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7280" windowHeight="1090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расходов'!$G$1:$AK$30</definedName>
  </definedNames>
  <calcPr fullCalcOnLoad="1"/>
</workbook>
</file>

<file path=xl/sharedStrings.xml><?xml version="1.0" encoding="utf-8"?>
<sst xmlns="http://schemas.openxmlformats.org/spreadsheetml/2006/main" count="81" uniqueCount="81">
  <si>
    <t>Рз Пр</t>
  </si>
  <si>
    <t>Рз(код)</t>
  </si>
  <si>
    <t>Код</t>
  </si>
  <si>
    <t>Предупреждение и ликвидация последствий ЧС</t>
  </si>
  <si>
    <t>Строительство объектов водоснабжения и водоотведения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</si>
  <si>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</si>
  <si>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</si>
  <si>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</si>
  <si>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</si>
  <si>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Наименование расходов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</si>
  <si>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</si>
  <si>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</si>
  <si>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</si>
  <si>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</si>
  <si>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</si>
  <si>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Модернизация коммунальной инфраструктуры на основе концессии</t>
  </si>
  <si>
    <t>.14.5.01.75060</t>
  </si>
  <si>
    <t>Разработка схем обращения с отходами</t>
  </si>
  <si>
    <t>.14.5.02.74680</t>
  </si>
  <si>
    <t>Проектирование полигона твердых бытовых отходов в г. Переславле-Залесском</t>
  </si>
  <si>
    <t>Строительство и реконструкция объектов теплоснабжения</t>
  </si>
  <si>
    <t>.14.4.04.75590</t>
  </si>
  <si>
    <t>Бесперебойное предоставления коммунальных услуг потребителям</t>
  </si>
  <si>
    <t>.14.2.04.75660</t>
  </si>
  <si>
    <t>Разработка схемы водоснабжения и водоотведения</t>
  </si>
  <si>
    <t>.14.5.01.75670</t>
  </si>
  <si>
    <t>Определение нормативов накопления ТКО</t>
  </si>
  <si>
    <t>.14.2.02.09605</t>
  </si>
  <si>
    <t>.14.3.01.74020</t>
  </si>
  <si>
    <t>.14.4.05.74030</t>
  </si>
  <si>
    <t>.14.4.06.75880</t>
  </si>
  <si>
    <t>Поддержка ОКГ для ремонта жилых помещений</t>
  </si>
  <si>
    <t>.14.5.01.76120</t>
  </si>
  <si>
    <t>Актуализация территориальной схемы обрашения с отходами</t>
  </si>
  <si>
    <t>.14.5.02.R5070</t>
  </si>
  <si>
    <t>Поддержка муниципальных проектов по обращению с отходами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</si>
  <si>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</si>
  <si>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</si>
  <si>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</si>
  <si>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</si>
  <si>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</si>
  <si>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</si>
  <si>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</si>
  <si>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</si>
  <si>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Все расходы    на 2017 год     (от 21.12.2017)</t>
  </si>
  <si>
    <t>Своевременность капитального ремонта общего имущества МКД</t>
  </si>
  <si>
    <t>Капитальный ремонт общего имущества в МКД (программа)</t>
  </si>
  <si>
    <t>Расходы по плану (от 25.12.2017)</t>
  </si>
  <si>
    <t>Расходы в законопроекте от 14.02.2018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</si>
  <si>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в законопроекте от 14.02.2018</t>
    </r>
  </si>
  <si>
    <t>Расходы по плану (от 06.03.2018)</t>
  </si>
  <si>
    <t>в т.ч. через местные бюджеты 25.12</t>
  </si>
  <si>
    <r>
      <rPr>
        <sz val="12"/>
        <rFont val="Calibri"/>
        <family val="2"/>
      </rPr>
      <t>∆</t>
    </r>
    <r>
      <rPr>
        <sz val="12"/>
        <rFont val="Times New Roman"/>
        <family val="1"/>
      </rPr>
      <t xml:space="preserve"> расходов 06.03.2018 к 25.12.2017</t>
    </r>
  </si>
  <si>
    <t>Расходы по плану (от 04.04.2018)</t>
  </si>
  <si>
    <t xml:space="preserve">∆ расходов 04.04.2018 к 06.03.2018 </t>
  </si>
  <si>
    <t>в т.ч. через местные бюджеты 06.03</t>
  </si>
  <si>
    <t>Расходы по законопроекту (от 14.06.2018)</t>
  </si>
  <si>
    <t>.14.4.04.76250</t>
  </si>
  <si>
    <t>Повышение качества услуг по водоснабжению и -отведению</t>
  </si>
  <si>
    <t>Δ расходов в законопроекте от 14.06.2018</t>
  </si>
  <si>
    <t>в т.ч. через местные бюджеты 04.04</t>
  </si>
  <si>
    <t>.14.5.02.76260</t>
  </si>
  <si>
    <t>Увеличение уставного капитала открытого акционерного общества "Скоково" на развитие материально-технической базы и производственных мощностей полигона твердых коммунальных отходов</t>
  </si>
  <si>
    <t>.14.5.02.R5660</t>
  </si>
  <si>
    <t>Увеличение уставного капитала открытого акционерного общества "Скоково"</t>
  </si>
  <si>
    <t>.14.6.04.76250</t>
  </si>
  <si>
    <t>Субсидия государственным предприятиям на повышение качества оказываемых услуг по водоснабжению посредством усовершенствования производственных процессов с использованием основного и вспомогательного технологического оборудования</t>
  </si>
  <si>
    <t>Расходы по плану (от 04.07.2018)</t>
  </si>
  <si>
    <t>Δ расходов 04.07.2018 к 04.04.2018</t>
  </si>
  <si>
    <t>в т.ч. через местные бюджеты 04.07</t>
  </si>
  <si>
    <t>План на 2018 год (от 03.10.2018)</t>
  </si>
  <si>
    <t>Проект на 2018 год</t>
  </si>
  <si>
    <t>Проект на 2019 год</t>
  </si>
  <si>
    <t>Расходы областного бюджета на госпрограмму по КОММУНАЛЬНЫМ УСЛУГАМ по целевым статьям в проекте и плане на 2018 год и в проекте на 2019 год (руб.)</t>
  </si>
  <si>
    <t>от 65,3 млн. руб. (более 0,1% от общего объема расходов)</t>
  </si>
  <si>
    <t>менее 65,3 млн. руб. (менее 0,1% от общего объема расходов)</t>
  </si>
  <si>
    <t>Всего на госпрограмму</t>
  </si>
  <si>
    <t>14.0.00.00000</t>
  </si>
  <si>
    <t>∆ проект на 2019 к проекту на 2018</t>
  </si>
  <si>
    <t>.14.5.04.70350</t>
  </si>
  <si>
    <t>Ликвидация объектов накопленного экологического вреда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</si>
</sst>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8" fillId="0" borderId="10" xfId="53" applyNumberFormat="1" applyFont="1" applyFill="1" applyBorder="1" applyAlignment="1" applyProtection="1">
      <alignment horizontal="right" vertical="top"/>
      <protection hidden="1"/>
    </xf>
    <xf numFmtId="0" fontId="10" fillId="0" borderId="0" xfId="53" applyFont="1" applyProtection="1">
      <alignment/>
      <protection hidden="1"/>
    </xf>
    <xf numFmtId="0" fontId="10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2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0" xfId="53" applyFont="1" applyProtection="1">
      <alignment/>
      <protection hidden="1"/>
    </xf>
    <xf numFmtId="0" fontId="13" fillId="0" borderId="0" xfId="53" applyFont="1">
      <alignment/>
      <protection/>
    </xf>
    <xf numFmtId="175" fontId="8" fillId="0" borderId="10" xfId="53" applyNumberFormat="1" applyFont="1" applyFill="1" applyBorder="1" applyAlignment="1" applyProtection="1">
      <alignment horizontal="left"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8" fillId="0" borderId="12" xfId="53" applyNumberFormat="1" applyFont="1" applyFill="1" applyBorder="1" applyAlignment="1" applyProtection="1">
      <alignment horizontal="center" vertical="top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175" fontId="8" fillId="0" borderId="12" xfId="53" applyNumberFormat="1" applyFont="1" applyFill="1" applyBorder="1" applyAlignment="1" applyProtection="1">
      <alignment horizontal="left" vertical="top" wrapText="1"/>
      <protection hidden="1"/>
    </xf>
    <xf numFmtId="0" fontId="8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8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2" fillId="0" borderId="10" xfId="0" applyNumberFormat="1" applyFont="1" applyBorder="1" applyAlignment="1">
      <alignment horizontal="center" vertical="center" wrapText="1"/>
    </xf>
    <xf numFmtId="181" fontId="8" fillId="0" borderId="12" xfId="53" applyNumberFormat="1" applyFont="1" applyFill="1" applyBorder="1" applyAlignment="1" applyProtection="1">
      <alignment horizontal="right" vertical="top" wrapText="1"/>
      <protection hidden="1"/>
    </xf>
    <xf numFmtId="181" fontId="8" fillId="0" borderId="10" xfId="53" applyNumberFormat="1" applyFont="1" applyFill="1" applyBorder="1" applyAlignment="1" applyProtection="1">
      <alignment horizontal="right" vertical="top"/>
      <protection hidden="1"/>
    </xf>
    <xf numFmtId="181" fontId="8" fillId="0" borderId="12" xfId="53" applyNumberFormat="1" applyFont="1" applyFill="1" applyBorder="1" applyAlignment="1" applyProtection="1">
      <alignment horizontal="right" vertical="top"/>
      <protection hidden="1"/>
    </xf>
    <xf numFmtId="0" fontId="63" fillId="0" borderId="10" xfId="0" applyFont="1" applyBorder="1" applyAlignment="1">
      <alignment horizontal="center"/>
    </xf>
    <xf numFmtId="175" fontId="15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4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 horizontal="center"/>
    </xf>
    <xf numFmtId="181" fontId="54" fillId="0" borderId="10" xfId="0" applyNumberFormat="1" applyFont="1" applyBorder="1" applyAlignment="1">
      <alignment horizontal="right" vertical="justify" wrapText="1"/>
    </xf>
    <xf numFmtId="181" fontId="54" fillId="32" borderId="10" xfId="0" applyNumberFormat="1" applyFont="1" applyFill="1" applyBorder="1" applyAlignment="1">
      <alignment horizontal="right" vertical="top"/>
    </xf>
    <xf numFmtId="181" fontId="0" fillId="0" borderId="15" xfId="0" applyNumberFormat="1" applyBorder="1" applyAlignment="1">
      <alignment/>
    </xf>
    <xf numFmtId="181" fontId="8" fillId="0" borderId="15" xfId="53" applyNumberFormat="1" applyFont="1" applyFill="1" applyBorder="1" applyAlignment="1" applyProtection="1">
      <alignment horizontal="right" vertical="top"/>
      <protection hidden="1"/>
    </xf>
    <xf numFmtId="181" fontId="8" fillId="0" borderId="15" xfId="53" applyNumberFormat="1" applyFont="1" applyFill="1" applyBorder="1" applyAlignment="1" applyProtection="1">
      <alignment horizontal="right" vertical="top" wrapText="1"/>
      <protection hidden="1"/>
    </xf>
    <xf numFmtId="181" fontId="54" fillId="0" borderId="15" xfId="0" applyNumberFormat="1" applyFont="1" applyBorder="1" applyAlignment="1">
      <alignment horizontal="right" vertical="justify" wrapText="1"/>
    </xf>
    <xf numFmtId="181" fontId="63" fillId="32" borderId="15" xfId="0" applyNumberFormat="1" applyFont="1" applyFill="1" applyBorder="1" applyAlignment="1">
      <alignment horizontal="right" vertical="top"/>
    </xf>
    <xf numFmtId="181" fontId="65" fillId="0" borderId="15" xfId="0" applyNumberFormat="1" applyFont="1" applyBorder="1" applyAlignment="1">
      <alignment horizontal="center"/>
    </xf>
    <xf numFmtId="181" fontId="63" fillId="0" borderId="15" xfId="0" applyNumberFormat="1" applyFont="1" applyBorder="1" applyAlignment="1">
      <alignment horizontal="right" vertical="justify" wrapText="1"/>
    </xf>
    <xf numFmtId="0" fontId="5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5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181" fontId="0" fillId="0" borderId="15" xfId="0" applyNumberFormat="1" applyFont="1" applyBorder="1" applyAlignment="1">
      <alignment/>
    </xf>
    <xf numFmtId="181" fontId="54" fillId="32" borderId="15" xfId="0" applyNumberFormat="1" applyFont="1" applyFill="1" applyBorder="1" applyAlignment="1">
      <alignment horizontal="right" vertical="top"/>
    </xf>
    <xf numFmtId="181" fontId="0" fillId="0" borderId="15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 vertical="center" wrapText="1"/>
    </xf>
    <xf numFmtId="181" fontId="2" fillId="0" borderId="0" xfId="53" applyNumberFormat="1" applyProtection="1">
      <alignment/>
      <protection hidden="1"/>
    </xf>
    <xf numFmtId="181" fontId="8" fillId="0" borderId="13" xfId="53" applyNumberFormat="1" applyFont="1" applyFill="1" applyBorder="1" applyAlignment="1" applyProtection="1">
      <alignment horizontal="right" vertical="top"/>
      <protection hidden="1"/>
    </xf>
    <xf numFmtId="0" fontId="0" fillId="0" borderId="13" xfId="0" applyBorder="1" applyAlignment="1">
      <alignment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63" fillId="0" borderId="12" xfId="0" applyFont="1" applyBorder="1" applyAlignment="1">
      <alignment horizontal="center"/>
    </xf>
    <xf numFmtId="181" fontId="0" fillId="0" borderId="12" xfId="0" applyNumberFormat="1" applyFont="1" applyBorder="1" applyAlignment="1">
      <alignment/>
    </xf>
    <xf numFmtId="181" fontId="50" fillId="0" borderId="10" xfId="0" applyNumberFormat="1" applyFont="1" applyBorder="1" applyAlignment="1">
      <alignment/>
    </xf>
    <xf numFmtId="181" fontId="50" fillId="0" borderId="15" xfId="0" applyNumberFormat="1" applyFont="1" applyBorder="1" applyAlignment="1">
      <alignment/>
    </xf>
    <xf numFmtId="181" fontId="9" fillId="0" borderId="15" xfId="53" applyNumberFormat="1" applyFont="1" applyFill="1" applyBorder="1" applyAlignment="1" applyProtection="1">
      <alignment horizontal="right" vertical="top" wrapText="1"/>
      <protection hidden="1"/>
    </xf>
    <xf numFmtId="0" fontId="66" fillId="0" borderId="10" xfId="0" applyFont="1" applyBorder="1" applyAlignment="1">
      <alignment horizontal="left" vertical="top"/>
    </xf>
    <xf numFmtId="181" fontId="66" fillId="0" borderId="10" xfId="0" applyNumberFormat="1" applyFont="1" applyBorder="1" applyAlignment="1">
      <alignment horizontal="right" vertical="top"/>
    </xf>
    <xf numFmtId="181" fontId="66" fillId="0" borderId="15" xfId="0" applyNumberFormat="1" applyFont="1" applyBorder="1" applyAlignment="1">
      <alignment horizontal="right" vertical="top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175" fontId="8" fillId="0" borderId="19" xfId="53" applyNumberFormat="1" applyFont="1" applyFill="1" applyBorder="1" applyAlignment="1" applyProtection="1">
      <alignment horizontal="left" vertical="top" wrapText="1"/>
      <protection hidden="1"/>
    </xf>
    <xf numFmtId="0" fontId="0" fillId="0" borderId="19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40" customWidth="1"/>
    <col min="9" max="20" width="16.00390625" style="1" hidden="1" customWidth="1"/>
    <col min="21" max="22" width="16.00390625" style="1" customWidth="1"/>
    <col min="23" max="24" width="16.140625" style="1" hidden="1" customWidth="1"/>
    <col min="25" max="26" width="17.8515625" style="1" hidden="1" customWidth="1"/>
    <col min="27" max="27" width="16.140625" style="1" customWidth="1"/>
    <col min="28" max="33" width="17.8515625" style="1" hidden="1" customWidth="1"/>
    <col min="34" max="34" width="15.421875" style="1" hidden="1" customWidth="1"/>
    <col min="35" max="35" width="15.00390625" style="1" customWidth="1"/>
    <col min="36" max="36" width="15.57421875" style="1" hidden="1" customWidth="1"/>
    <col min="37" max="37" width="5.421875" style="1" customWidth="1"/>
    <col min="38" max="38" width="14.57421875" style="1" customWidth="1"/>
    <col min="39" max="39" width="16.7109375" style="1" customWidth="1"/>
    <col min="40" max="16384" width="9.140625" style="1" customWidth="1"/>
  </cols>
  <sheetData>
    <row r="1" spans="1:38" ht="3.75" customHeight="1">
      <c r="A1" s="4"/>
      <c r="B1" s="4"/>
      <c r="C1" s="4"/>
      <c r="D1" s="4"/>
      <c r="E1" s="4"/>
      <c r="F1" s="4"/>
      <c r="G1" s="85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2"/>
      <c r="AL1" s="2"/>
    </row>
    <row r="2" spans="1:38" ht="52.5" customHeight="1">
      <c r="A2" s="4"/>
      <c r="B2" s="4"/>
      <c r="C2" s="4"/>
      <c r="D2" s="4"/>
      <c r="E2" s="87" t="s">
        <v>73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2"/>
      <c r="AL2" s="2"/>
    </row>
    <row r="3" spans="1:38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2</v>
      </c>
      <c r="H3" s="13" t="s">
        <v>9</v>
      </c>
      <c r="I3" s="41" t="s">
        <v>44</v>
      </c>
      <c r="J3" s="41" t="s">
        <v>47</v>
      </c>
      <c r="K3" s="41" t="s">
        <v>48</v>
      </c>
      <c r="L3" s="41" t="s">
        <v>49</v>
      </c>
      <c r="M3" s="41" t="s">
        <v>52</v>
      </c>
      <c r="N3" s="41" t="s">
        <v>50</v>
      </c>
      <c r="O3" s="41" t="s">
        <v>53</v>
      </c>
      <c r="P3" s="41" t="s">
        <v>54</v>
      </c>
      <c r="Q3" s="41" t="s">
        <v>56</v>
      </c>
      <c r="R3" s="41" t="s">
        <v>59</v>
      </c>
      <c r="S3" s="41" t="s">
        <v>68</v>
      </c>
      <c r="T3" s="41" t="s">
        <v>67</v>
      </c>
      <c r="U3" s="41" t="s">
        <v>71</v>
      </c>
      <c r="V3" s="41" t="s">
        <v>70</v>
      </c>
      <c r="W3" s="42" t="s">
        <v>51</v>
      </c>
      <c r="X3" s="42" t="s">
        <v>55</v>
      </c>
      <c r="Y3" s="42" t="s">
        <v>60</v>
      </c>
      <c r="Z3" s="42" t="s">
        <v>69</v>
      </c>
      <c r="AA3" s="42" t="s">
        <v>72</v>
      </c>
      <c r="AB3" s="42"/>
      <c r="AC3" s="71"/>
      <c r="AD3" s="71"/>
      <c r="AE3" s="71"/>
      <c r="AF3" s="71"/>
      <c r="AG3" s="71"/>
      <c r="AH3" s="71"/>
      <c r="AI3" s="71" t="s">
        <v>78</v>
      </c>
      <c r="AJ3" s="13"/>
      <c r="AK3" s="3"/>
      <c r="AL3" s="3"/>
    </row>
    <row r="4" spans="1:38" ht="16.5" customHeight="1">
      <c r="A4" s="8"/>
      <c r="B4" s="7"/>
      <c r="C4" s="7"/>
      <c r="D4" s="7"/>
      <c r="E4" s="6"/>
      <c r="F4" s="5"/>
      <c r="G4" s="84" t="s">
        <v>77</v>
      </c>
      <c r="H4" s="81" t="s">
        <v>76</v>
      </c>
      <c r="I4" s="78"/>
      <c r="J4" s="78"/>
      <c r="K4" s="79"/>
      <c r="L4" s="79"/>
      <c r="M4" s="79"/>
      <c r="N4" s="79"/>
      <c r="O4" s="79"/>
      <c r="P4" s="79"/>
      <c r="Q4" s="79"/>
      <c r="R4" s="79"/>
      <c r="S4" s="78"/>
      <c r="T4" s="78"/>
      <c r="U4" s="82">
        <v>1547920336</v>
      </c>
      <c r="V4" s="83">
        <v>2453352913</v>
      </c>
      <c r="W4" s="80"/>
      <c r="X4" s="80"/>
      <c r="Y4" s="80"/>
      <c r="Z4" s="80"/>
      <c r="AA4" s="80">
        <v>1835908660</v>
      </c>
      <c r="AB4" s="80"/>
      <c r="AC4" s="80"/>
      <c r="AD4" s="80"/>
      <c r="AE4" s="80"/>
      <c r="AF4" s="80"/>
      <c r="AG4" s="80"/>
      <c r="AH4" s="80"/>
      <c r="AI4" s="80">
        <f>AA4-U4</f>
        <v>287988324</v>
      </c>
      <c r="AJ4" s="53"/>
      <c r="AK4" s="3"/>
      <c r="AL4" s="3"/>
    </row>
    <row r="5" spans="1:38" ht="16.5" customHeight="1">
      <c r="A5" s="8"/>
      <c r="B5" s="7"/>
      <c r="C5" s="7"/>
      <c r="D5" s="7"/>
      <c r="E5" s="6"/>
      <c r="F5" s="9"/>
      <c r="G5" s="75"/>
      <c r="H5" s="76" t="s">
        <v>74</v>
      </c>
      <c r="I5" s="77"/>
      <c r="J5" s="49"/>
      <c r="K5" s="68"/>
      <c r="L5" s="68"/>
      <c r="M5" s="68"/>
      <c r="N5" s="68"/>
      <c r="O5" s="68"/>
      <c r="P5" s="68"/>
      <c r="Q5" s="68"/>
      <c r="R5" s="68"/>
      <c r="S5" s="49"/>
      <c r="T5" s="49"/>
      <c r="U5" s="49"/>
      <c r="V5" s="68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3"/>
      <c r="AK5" s="3"/>
      <c r="AL5" s="3"/>
    </row>
    <row r="6" spans="1:38" ht="16.5" customHeight="1">
      <c r="A6" s="8"/>
      <c r="B6" s="7"/>
      <c r="C6" s="7"/>
      <c r="D6" s="7"/>
      <c r="E6" s="6"/>
      <c r="F6" s="9"/>
      <c r="G6" s="36" t="s">
        <v>5</v>
      </c>
      <c r="H6" s="38" t="s">
        <v>4</v>
      </c>
      <c r="I6" s="45">
        <v>82933383</v>
      </c>
      <c r="J6" s="52">
        <v>82902870</v>
      </c>
      <c r="K6" s="69">
        <v>63912870</v>
      </c>
      <c r="L6" s="56">
        <v>-18990000</v>
      </c>
      <c r="M6" s="51">
        <v>-18990000</v>
      </c>
      <c r="N6" s="51">
        <v>63912870</v>
      </c>
      <c r="O6" s="51">
        <v>63912870</v>
      </c>
      <c r="P6" s="56"/>
      <c r="Q6" s="56">
        <v>66056797</v>
      </c>
      <c r="R6" s="56">
        <v>2143927</v>
      </c>
      <c r="S6" s="51">
        <v>2143927</v>
      </c>
      <c r="T6" s="51">
        <v>66056797</v>
      </c>
      <c r="U6" s="51">
        <v>33403870</v>
      </c>
      <c r="V6" s="56">
        <v>27221576</v>
      </c>
      <c r="W6" s="55"/>
      <c r="X6" s="55">
        <v>36376124</v>
      </c>
      <c r="Y6" s="55">
        <v>36376124</v>
      </c>
      <c r="Z6" s="55">
        <v>38520051</v>
      </c>
      <c r="AA6" s="55">
        <v>107166943</v>
      </c>
      <c r="AB6" s="55"/>
      <c r="AC6" s="55"/>
      <c r="AD6" s="55"/>
      <c r="AE6" s="55"/>
      <c r="AF6" s="55"/>
      <c r="AG6" s="55"/>
      <c r="AH6" s="55"/>
      <c r="AI6" s="55">
        <f>AA6-U6</f>
        <v>73763073</v>
      </c>
      <c r="AJ6" s="53"/>
      <c r="AK6" s="3"/>
      <c r="AL6" s="3"/>
    </row>
    <row r="7" spans="1:39" ht="15.75" customHeight="1">
      <c r="A7" s="8"/>
      <c r="B7" s="7"/>
      <c r="C7" s="7"/>
      <c r="D7" s="7"/>
      <c r="E7" s="6"/>
      <c r="F7" s="9"/>
      <c r="G7" s="36" t="s">
        <v>7</v>
      </c>
      <c r="H7" s="38" t="s">
        <v>6</v>
      </c>
      <c r="I7" s="45">
        <v>1363315019</v>
      </c>
      <c r="J7" s="44">
        <v>1073613880</v>
      </c>
      <c r="K7" s="54">
        <v>1073571263</v>
      </c>
      <c r="L7" s="54">
        <v>-42617</v>
      </c>
      <c r="M7" s="44">
        <v>-42617</v>
      </c>
      <c r="N7" s="44">
        <v>1073571263</v>
      </c>
      <c r="O7" s="44">
        <v>1073571263</v>
      </c>
      <c r="P7" s="54"/>
      <c r="Q7" s="54">
        <v>1173571263</v>
      </c>
      <c r="R7" s="54">
        <v>100000000</v>
      </c>
      <c r="S7" s="44">
        <v>100000000</v>
      </c>
      <c r="T7" s="44">
        <v>1173571263</v>
      </c>
      <c r="U7" s="44">
        <v>1083613880</v>
      </c>
      <c r="V7" s="54">
        <v>1507939663</v>
      </c>
      <c r="W7" s="55"/>
      <c r="X7" s="55"/>
      <c r="Y7" s="55"/>
      <c r="Z7" s="55"/>
      <c r="AA7" s="55">
        <v>1203900000</v>
      </c>
      <c r="AB7" s="55"/>
      <c r="AC7" s="55"/>
      <c r="AD7" s="55"/>
      <c r="AE7" s="55"/>
      <c r="AF7" s="55"/>
      <c r="AG7" s="55"/>
      <c r="AH7" s="55"/>
      <c r="AI7" s="55">
        <f aca="true" t="shared" si="0" ref="AI7:AI26">AA7-U7</f>
        <v>120286120</v>
      </c>
      <c r="AJ7" s="54"/>
      <c r="AK7" s="3"/>
      <c r="AL7" s="3"/>
      <c r="AM7" s="72"/>
    </row>
    <row r="8" spans="1:39" ht="15.75" customHeight="1" hidden="1">
      <c r="A8" s="8"/>
      <c r="B8" s="7"/>
      <c r="C8" s="7"/>
      <c r="D8" s="7"/>
      <c r="E8" s="6"/>
      <c r="F8" s="9"/>
      <c r="G8" s="36" t="s">
        <v>57</v>
      </c>
      <c r="H8" s="39" t="s">
        <v>58</v>
      </c>
      <c r="I8" s="45"/>
      <c r="J8" s="44"/>
      <c r="K8" s="54"/>
      <c r="L8" s="54"/>
      <c r="M8" s="44"/>
      <c r="N8" s="44"/>
      <c r="O8" s="44"/>
      <c r="P8" s="54"/>
      <c r="Q8" s="54">
        <v>70000000</v>
      </c>
      <c r="R8" s="54">
        <v>70000000</v>
      </c>
      <c r="S8" s="44">
        <v>0</v>
      </c>
      <c r="T8" s="44"/>
      <c r="U8" s="44"/>
      <c r="V8" s="54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>
        <f t="shared" si="0"/>
        <v>0</v>
      </c>
      <c r="AJ8" s="54"/>
      <c r="AK8" s="3"/>
      <c r="AL8" s="3"/>
      <c r="AM8" s="72"/>
    </row>
    <row r="9" spans="1:39" ht="15.75" customHeight="1">
      <c r="A9" s="8"/>
      <c r="B9" s="7"/>
      <c r="C9" s="7"/>
      <c r="D9" s="7"/>
      <c r="E9" s="6"/>
      <c r="F9" s="9"/>
      <c r="G9" s="36" t="s">
        <v>29</v>
      </c>
      <c r="H9" s="39" t="s">
        <v>45</v>
      </c>
      <c r="I9" s="45"/>
      <c r="J9" s="44">
        <v>62000000</v>
      </c>
      <c r="K9" s="54">
        <v>62000000</v>
      </c>
      <c r="L9" s="54"/>
      <c r="M9" s="44"/>
      <c r="N9" s="44">
        <v>62000000</v>
      </c>
      <c r="O9" s="44">
        <v>62000000</v>
      </c>
      <c r="P9" s="54"/>
      <c r="Q9" s="54">
        <v>62000000</v>
      </c>
      <c r="R9" s="54"/>
      <c r="S9" s="44"/>
      <c r="T9" s="44">
        <v>62000000</v>
      </c>
      <c r="U9" s="44">
        <v>107000000</v>
      </c>
      <c r="V9" s="54">
        <v>77000000</v>
      </c>
      <c r="W9" s="55"/>
      <c r="X9" s="55"/>
      <c r="Y9" s="55"/>
      <c r="Z9" s="55"/>
      <c r="AA9" s="55">
        <v>107000000</v>
      </c>
      <c r="AB9" s="55"/>
      <c r="AC9" s="55"/>
      <c r="AD9" s="55"/>
      <c r="AE9" s="55"/>
      <c r="AF9" s="55"/>
      <c r="AG9" s="55"/>
      <c r="AH9" s="55"/>
      <c r="AI9" s="55"/>
      <c r="AJ9" s="54"/>
      <c r="AK9" s="3"/>
      <c r="AL9" s="3"/>
      <c r="AM9" s="72"/>
    </row>
    <row r="10" spans="1:39" ht="15" customHeight="1">
      <c r="A10" s="8"/>
      <c r="B10" s="7"/>
      <c r="C10" s="7"/>
      <c r="D10" s="7"/>
      <c r="E10" s="6"/>
      <c r="F10" s="9"/>
      <c r="G10" s="36" t="s">
        <v>63</v>
      </c>
      <c r="H10" s="39" t="s">
        <v>64</v>
      </c>
      <c r="I10" s="45"/>
      <c r="J10" s="44"/>
      <c r="K10" s="54"/>
      <c r="L10" s="54"/>
      <c r="M10" s="44"/>
      <c r="N10" s="44"/>
      <c r="O10" s="44"/>
      <c r="P10" s="54"/>
      <c r="Q10" s="54"/>
      <c r="R10" s="54"/>
      <c r="S10" s="44">
        <v>50800000</v>
      </c>
      <c r="T10" s="44">
        <v>50800000</v>
      </c>
      <c r="U10" s="44"/>
      <c r="V10" s="54">
        <v>50800000</v>
      </c>
      <c r="W10" s="55"/>
      <c r="X10" s="55"/>
      <c r="Y10" s="55"/>
      <c r="Z10" s="55"/>
      <c r="AA10" s="55">
        <v>256353521</v>
      </c>
      <c r="AB10" s="55"/>
      <c r="AC10" s="55"/>
      <c r="AD10" s="55"/>
      <c r="AE10" s="55"/>
      <c r="AF10" s="55"/>
      <c r="AG10" s="55"/>
      <c r="AH10" s="55"/>
      <c r="AI10" s="55">
        <f>AA10-U10</f>
        <v>256353521</v>
      </c>
      <c r="AJ10" s="54"/>
      <c r="AK10" s="3"/>
      <c r="AL10" s="3"/>
      <c r="AM10" s="72"/>
    </row>
    <row r="11" spans="1:39" ht="15.75" customHeight="1">
      <c r="A11" s="8"/>
      <c r="B11" s="7"/>
      <c r="C11" s="7"/>
      <c r="D11" s="7"/>
      <c r="E11" s="6"/>
      <c r="F11" s="9"/>
      <c r="G11" s="26" t="s">
        <v>11</v>
      </c>
      <c r="H11" s="39" t="s">
        <v>10</v>
      </c>
      <c r="I11" s="43">
        <v>100386451</v>
      </c>
      <c r="J11" s="52">
        <v>244650000</v>
      </c>
      <c r="K11" s="69">
        <v>211450914</v>
      </c>
      <c r="L11" s="69">
        <v>-33199086</v>
      </c>
      <c r="M11" s="52">
        <v>-33199086</v>
      </c>
      <c r="N11" s="52">
        <v>211450914</v>
      </c>
      <c r="O11" s="52">
        <v>211450914</v>
      </c>
      <c r="P11" s="69"/>
      <c r="Q11" s="69">
        <v>201450914</v>
      </c>
      <c r="R11" s="69">
        <v>-10000000</v>
      </c>
      <c r="S11" s="52">
        <v>-10000000</v>
      </c>
      <c r="T11" s="52">
        <v>201450914</v>
      </c>
      <c r="U11" s="52">
        <v>237054000</v>
      </c>
      <c r="V11" s="69">
        <v>199036614</v>
      </c>
      <c r="W11" s="55">
        <v>244650000</v>
      </c>
      <c r="X11" s="55">
        <v>211450914</v>
      </c>
      <c r="Y11" s="55">
        <v>211450914</v>
      </c>
      <c r="Z11" s="55">
        <v>201450914</v>
      </c>
      <c r="AA11" s="55">
        <v>93690000</v>
      </c>
      <c r="AB11" s="55"/>
      <c r="AC11" s="55"/>
      <c r="AD11" s="55"/>
      <c r="AE11" s="55"/>
      <c r="AF11" s="55"/>
      <c r="AG11" s="55"/>
      <c r="AH11" s="55"/>
      <c r="AI11" s="55">
        <f t="shared" si="0"/>
        <v>-143364000</v>
      </c>
      <c r="AJ11" s="57"/>
      <c r="AK11" s="3"/>
      <c r="AL11" s="3"/>
      <c r="AM11" s="3"/>
    </row>
    <row r="12" spans="1:38" s="20" customFormat="1" ht="16.5" customHeight="1">
      <c r="A12" s="16"/>
      <c r="B12" s="17"/>
      <c r="C12" s="17"/>
      <c r="D12" s="17"/>
      <c r="E12" s="18"/>
      <c r="F12" s="28"/>
      <c r="G12" s="47"/>
      <c r="H12" s="46" t="s">
        <v>75</v>
      </c>
      <c r="I12" s="48"/>
      <c r="J12" s="50"/>
      <c r="K12" s="70"/>
      <c r="L12" s="70"/>
      <c r="M12" s="50"/>
      <c r="N12" s="70"/>
      <c r="O12" s="50"/>
      <c r="P12" s="70"/>
      <c r="Q12" s="70"/>
      <c r="R12" s="70"/>
      <c r="S12" s="50"/>
      <c r="T12" s="50"/>
      <c r="U12" s="50"/>
      <c r="V12" s="70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8"/>
      <c r="AK12" s="19"/>
      <c r="AL12" s="19"/>
    </row>
    <row r="13" spans="1:39" s="25" customFormat="1" ht="15.75" customHeight="1" hidden="1">
      <c r="A13" s="21"/>
      <c r="B13" s="22"/>
      <c r="C13" s="22"/>
      <c r="D13" s="22"/>
      <c r="E13" s="23"/>
      <c r="F13" s="27"/>
      <c r="G13" s="36" t="s">
        <v>27</v>
      </c>
      <c r="H13" s="39" t="s">
        <v>15</v>
      </c>
      <c r="I13" s="45"/>
      <c r="J13" s="51"/>
      <c r="K13" s="56"/>
      <c r="L13" s="56">
        <v>0</v>
      </c>
      <c r="M13" s="51">
        <v>0</v>
      </c>
      <c r="N13" s="56"/>
      <c r="O13" s="51"/>
      <c r="P13" s="56"/>
      <c r="Q13" s="56"/>
      <c r="R13" s="56"/>
      <c r="S13" s="51"/>
      <c r="T13" s="51"/>
      <c r="U13" s="51"/>
      <c r="V13" s="56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>
        <f t="shared" si="0"/>
        <v>0</v>
      </c>
      <c r="AJ13" s="59"/>
      <c r="AK13" s="24"/>
      <c r="AL13" s="24"/>
      <c r="AM13" s="24"/>
    </row>
    <row r="14" spans="1:39" s="25" customFormat="1" ht="15.75">
      <c r="A14" s="21"/>
      <c r="B14" s="22"/>
      <c r="C14" s="22"/>
      <c r="D14" s="22"/>
      <c r="E14" s="23"/>
      <c r="F14" s="27"/>
      <c r="G14" s="36" t="s">
        <v>23</v>
      </c>
      <c r="H14" s="39" t="s">
        <v>24</v>
      </c>
      <c r="I14" s="45">
        <v>19056013</v>
      </c>
      <c r="J14" s="51"/>
      <c r="K14" s="56">
        <v>18990000</v>
      </c>
      <c r="L14" s="56">
        <v>18990000</v>
      </c>
      <c r="M14" s="51">
        <v>18990000</v>
      </c>
      <c r="N14" s="51">
        <v>18990000</v>
      </c>
      <c r="O14" s="51">
        <v>18990000</v>
      </c>
      <c r="P14" s="56"/>
      <c r="Q14" s="56">
        <v>18990000</v>
      </c>
      <c r="R14" s="56"/>
      <c r="S14" s="51"/>
      <c r="T14" s="51">
        <v>18990000</v>
      </c>
      <c r="U14" s="51"/>
      <c r="V14" s="56">
        <v>18990000</v>
      </c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9"/>
      <c r="AK14" s="24"/>
      <c r="AL14" s="24"/>
      <c r="AM14" s="24"/>
    </row>
    <row r="15" spans="1:39" s="25" customFormat="1" ht="15.75">
      <c r="A15" s="21"/>
      <c r="B15" s="22"/>
      <c r="C15" s="22"/>
      <c r="D15" s="22"/>
      <c r="E15" s="23"/>
      <c r="F15" s="27"/>
      <c r="G15" s="36" t="s">
        <v>28</v>
      </c>
      <c r="H15" s="39" t="s">
        <v>46</v>
      </c>
      <c r="I15" s="45">
        <v>107188988</v>
      </c>
      <c r="J15" s="51">
        <v>20000000</v>
      </c>
      <c r="K15" s="56">
        <v>20000000</v>
      </c>
      <c r="L15" s="56"/>
      <c r="M15" s="51"/>
      <c r="N15" s="51">
        <v>20000000</v>
      </c>
      <c r="O15" s="51">
        <v>20000000</v>
      </c>
      <c r="P15" s="56"/>
      <c r="Q15" s="56">
        <v>20000000</v>
      </c>
      <c r="R15" s="56"/>
      <c r="S15" s="51"/>
      <c r="T15" s="51">
        <v>20000000</v>
      </c>
      <c r="U15" s="51"/>
      <c r="V15" s="56">
        <v>20000000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9"/>
      <c r="AK15" s="24"/>
      <c r="AL15" s="24"/>
      <c r="AM15" s="24"/>
    </row>
    <row r="16" spans="1:39" s="25" customFormat="1" ht="15">
      <c r="A16" s="21"/>
      <c r="B16" s="22"/>
      <c r="C16" s="22"/>
      <c r="D16" s="22"/>
      <c r="E16" s="23"/>
      <c r="F16" s="27"/>
      <c r="G16" s="36" t="s">
        <v>8</v>
      </c>
      <c r="H16" s="39" t="s">
        <v>3</v>
      </c>
      <c r="I16" s="45">
        <v>28606991</v>
      </c>
      <c r="J16" s="44">
        <v>23634586</v>
      </c>
      <c r="K16" s="54">
        <v>24552660</v>
      </c>
      <c r="L16" s="54">
        <v>918074</v>
      </c>
      <c r="M16" s="44">
        <v>918074</v>
      </c>
      <c r="N16" s="44">
        <v>24552660</v>
      </c>
      <c r="O16" s="44">
        <v>24552660</v>
      </c>
      <c r="P16" s="54"/>
      <c r="Q16" s="54">
        <v>24306076</v>
      </c>
      <c r="R16" s="54">
        <v>-246584</v>
      </c>
      <c r="S16" s="44">
        <v>-246584</v>
      </c>
      <c r="T16" s="44">
        <v>24306076</v>
      </c>
      <c r="U16" s="44">
        <v>23634586</v>
      </c>
      <c r="V16" s="54">
        <v>25556309</v>
      </c>
      <c r="W16" s="55"/>
      <c r="X16" s="55"/>
      <c r="Y16" s="55"/>
      <c r="Z16" s="55"/>
      <c r="AA16" s="55">
        <v>23223266</v>
      </c>
      <c r="AB16" s="55"/>
      <c r="AC16" s="55"/>
      <c r="AD16" s="55"/>
      <c r="AE16" s="55"/>
      <c r="AF16" s="55"/>
      <c r="AG16" s="55"/>
      <c r="AH16" s="55"/>
      <c r="AI16" s="55">
        <f t="shared" si="0"/>
        <v>-411320</v>
      </c>
      <c r="AJ16" s="54"/>
      <c r="AK16" s="24"/>
      <c r="AL16" s="24"/>
      <c r="AM16" s="24"/>
    </row>
    <row r="17" spans="1:39" s="25" customFormat="1" ht="15">
      <c r="A17" s="21"/>
      <c r="B17" s="22"/>
      <c r="C17" s="22"/>
      <c r="D17" s="22"/>
      <c r="E17" s="23"/>
      <c r="F17" s="27"/>
      <c r="G17" s="36" t="s">
        <v>13</v>
      </c>
      <c r="H17" s="39" t="s">
        <v>14</v>
      </c>
      <c r="I17" s="45"/>
      <c r="J17" s="44">
        <v>100000</v>
      </c>
      <c r="K17" s="54">
        <v>100000</v>
      </c>
      <c r="L17" s="54"/>
      <c r="M17" s="44"/>
      <c r="N17" s="44">
        <v>100000</v>
      </c>
      <c r="O17" s="44">
        <v>100000</v>
      </c>
      <c r="P17" s="54"/>
      <c r="Q17" s="54">
        <v>100000</v>
      </c>
      <c r="R17" s="54"/>
      <c r="S17" s="44"/>
      <c r="T17" s="44">
        <v>100000</v>
      </c>
      <c r="U17" s="44">
        <v>100000</v>
      </c>
      <c r="V17" s="54">
        <v>100000</v>
      </c>
      <c r="W17" s="55"/>
      <c r="X17" s="55"/>
      <c r="Y17" s="55"/>
      <c r="Z17" s="55"/>
      <c r="AA17" s="55">
        <v>100000</v>
      </c>
      <c r="AB17" s="55"/>
      <c r="AC17" s="55"/>
      <c r="AD17" s="55"/>
      <c r="AE17" s="55"/>
      <c r="AF17" s="55"/>
      <c r="AG17" s="55"/>
      <c r="AH17" s="55"/>
      <c r="AI17" s="55"/>
      <c r="AJ17" s="54"/>
      <c r="AK17" s="24"/>
      <c r="AL17" s="24"/>
      <c r="AM17" s="24"/>
    </row>
    <row r="18" spans="1:39" s="25" customFormat="1" ht="15" customHeight="1" hidden="1">
      <c r="A18" s="21"/>
      <c r="B18" s="22"/>
      <c r="C18" s="22"/>
      <c r="D18" s="22"/>
      <c r="E18" s="23"/>
      <c r="F18" s="27"/>
      <c r="G18" s="36" t="s">
        <v>21</v>
      </c>
      <c r="H18" s="39" t="s">
        <v>22</v>
      </c>
      <c r="I18" s="45">
        <v>54936214</v>
      </c>
      <c r="J18" s="44"/>
      <c r="K18" s="54"/>
      <c r="L18" s="54"/>
      <c r="M18" s="44"/>
      <c r="N18" s="44"/>
      <c r="O18" s="44"/>
      <c r="P18" s="54"/>
      <c r="Q18" s="54"/>
      <c r="R18" s="54"/>
      <c r="S18" s="44"/>
      <c r="T18" s="44"/>
      <c r="U18" s="44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4"/>
      <c r="AK18" s="24"/>
      <c r="AL18" s="24"/>
      <c r="AM18" s="24"/>
    </row>
    <row r="19" spans="1:39" s="25" customFormat="1" ht="15">
      <c r="A19" s="21"/>
      <c r="B19" s="22"/>
      <c r="C19" s="22"/>
      <c r="D19" s="22"/>
      <c r="E19" s="23"/>
      <c r="F19" s="27"/>
      <c r="G19" s="36" t="s">
        <v>30</v>
      </c>
      <c r="H19" s="39" t="s">
        <v>31</v>
      </c>
      <c r="I19" s="45"/>
      <c r="J19" s="44">
        <v>2376000</v>
      </c>
      <c r="K19" s="54">
        <v>2376000</v>
      </c>
      <c r="L19" s="54"/>
      <c r="M19" s="44"/>
      <c r="N19" s="44">
        <v>2376000</v>
      </c>
      <c r="O19" s="44">
        <v>2376000</v>
      </c>
      <c r="P19" s="54"/>
      <c r="Q19" s="54">
        <v>2376000</v>
      </c>
      <c r="R19" s="54"/>
      <c r="S19" s="44"/>
      <c r="T19" s="44">
        <v>2376000</v>
      </c>
      <c r="U19" s="44"/>
      <c r="V19" s="54">
        <v>2376000</v>
      </c>
      <c r="W19" s="55">
        <v>2376000</v>
      </c>
      <c r="X19" s="55">
        <v>2376000</v>
      </c>
      <c r="Y19" s="55">
        <v>2376000</v>
      </c>
      <c r="Z19" s="55">
        <v>2376000</v>
      </c>
      <c r="AA19" s="55">
        <v>31536000</v>
      </c>
      <c r="AB19" s="55"/>
      <c r="AC19" s="55"/>
      <c r="AD19" s="55"/>
      <c r="AE19" s="55"/>
      <c r="AF19" s="55"/>
      <c r="AG19" s="55"/>
      <c r="AH19" s="55"/>
      <c r="AI19" s="55">
        <f t="shared" si="0"/>
        <v>31536000</v>
      </c>
      <c r="AJ19" s="54"/>
      <c r="AK19" s="24"/>
      <c r="AL19" s="24"/>
      <c r="AM19" s="24"/>
    </row>
    <row r="20" spans="1:39" s="25" customFormat="1" ht="15" customHeight="1" hidden="1">
      <c r="A20" s="21"/>
      <c r="B20" s="22"/>
      <c r="C20" s="22"/>
      <c r="D20" s="22"/>
      <c r="E20" s="23"/>
      <c r="F20" s="27"/>
      <c r="G20" s="36" t="s">
        <v>16</v>
      </c>
      <c r="H20" s="39" t="s">
        <v>17</v>
      </c>
      <c r="I20" s="45">
        <v>8500000</v>
      </c>
      <c r="J20" s="44"/>
      <c r="K20" s="54"/>
      <c r="L20" s="54">
        <v>0</v>
      </c>
      <c r="M20" s="44">
        <v>0</v>
      </c>
      <c r="N20" s="44"/>
      <c r="O20" s="44"/>
      <c r="P20" s="54"/>
      <c r="Q20" s="54"/>
      <c r="R20" s="54"/>
      <c r="S20" s="44"/>
      <c r="T20" s="44"/>
      <c r="U20" s="44"/>
      <c r="V20" s="54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>
        <f t="shared" si="0"/>
        <v>0</v>
      </c>
      <c r="AJ20" s="54"/>
      <c r="AK20" s="24"/>
      <c r="AL20" s="24"/>
      <c r="AM20" s="24"/>
    </row>
    <row r="21" spans="1:39" s="25" customFormat="1" ht="15">
      <c r="A21" s="21"/>
      <c r="B21" s="22"/>
      <c r="C21" s="22"/>
      <c r="D21" s="22"/>
      <c r="E21" s="23"/>
      <c r="F21" s="27"/>
      <c r="G21" s="36" t="s">
        <v>25</v>
      </c>
      <c r="H21" s="39" t="s">
        <v>26</v>
      </c>
      <c r="I21" s="45">
        <v>3150000</v>
      </c>
      <c r="J21" s="44"/>
      <c r="K21" s="54">
        <v>3150000</v>
      </c>
      <c r="L21" s="54">
        <v>3150000</v>
      </c>
      <c r="M21" s="44">
        <v>3150000</v>
      </c>
      <c r="N21" s="44">
        <v>3150000</v>
      </c>
      <c r="O21" s="44">
        <v>3150000</v>
      </c>
      <c r="P21" s="54"/>
      <c r="Q21" s="54">
        <v>3150000</v>
      </c>
      <c r="R21" s="54"/>
      <c r="S21" s="44"/>
      <c r="T21" s="44">
        <v>3150000</v>
      </c>
      <c r="U21" s="44"/>
      <c r="V21" s="54">
        <v>3150000</v>
      </c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4"/>
      <c r="AK21" s="24"/>
      <c r="AL21" s="24"/>
      <c r="AM21" s="24"/>
    </row>
    <row r="22" spans="1:39" s="25" customFormat="1" ht="15">
      <c r="A22" s="21"/>
      <c r="B22" s="22"/>
      <c r="C22" s="22"/>
      <c r="D22" s="22"/>
      <c r="E22" s="23"/>
      <c r="F22" s="27"/>
      <c r="G22" s="36" t="s">
        <v>32</v>
      </c>
      <c r="H22" s="39" t="s">
        <v>33</v>
      </c>
      <c r="I22" s="45"/>
      <c r="J22" s="44">
        <v>5000000</v>
      </c>
      <c r="K22" s="54">
        <v>5000000</v>
      </c>
      <c r="L22" s="54"/>
      <c r="M22" s="44"/>
      <c r="N22" s="44">
        <v>5000000</v>
      </c>
      <c r="O22" s="44">
        <v>5000000</v>
      </c>
      <c r="P22" s="54"/>
      <c r="Q22" s="54">
        <v>5000000</v>
      </c>
      <c r="R22" s="54"/>
      <c r="S22" s="44"/>
      <c r="T22" s="44">
        <v>5000000</v>
      </c>
      <c r="U22" s="44"/>
      <c r="V22" s="54">
        <v>5000000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4"/>
      <c r="AK22" s="24"/>
      <c r="AL22" s="24"/>
      <c r="AM22" s="24"/>
    </row>
    <row r="23" spans="1:39" s="25" customFormat="1" ht="15.75" customHeight="1" hidden="1">
      <c r="A23" s="21"/>
      <c r="B23" s="22"/>
      <c r="C23" s="22"/>
      <c r="D23" s="22"/>
      <c r="E23" s="23"/>
      <c r="F23" s="27"/>
      <c r="G23" s="36" t="s">
        <v>18</v>
      </c>
      <c r="H23" s="39" t="s">
        <v>19</v>
      </c>
      <c r="I23" s="45">
        <v>35459</v>
      </c>
      <c r="J23" s="44"/>
      <c r="K23" s="54"/>
      <c r="L23" s="54"/>
      <c r="M23" s="44"/>
      <c r="N23" s="44"/>
      <c r="O23" s="44"/>
      <c r="P23" s="54"/>
      <c r="Q23" s="54"/>
      <c r="R23" s="54"/>
      <c r="S23" s="44">
        <v>0</v>
      </c>
      <c r="T23" s="44"/>
      <c r="U23" s="44"/>
      <c r="V23" s="54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>
        <f t="shared" si="0"/>
        <v>0</v>
      </c>
      <c r="AJ23" s="54"/>
      <c r="AK23" s="24"/>
      <c r="AL23" s="24"/>
      <c r="AM23" s="24"/>
    </row>
    <row r="24" spans="1:39" s="25" customFormat="1" ht="45" customHeight="1">
      <c r="A24" s="21"/>
      <c r="B24" s="22"/>
      <c r="C24" s="22"/>
      <c r="D24" s="22"/>
      <c r="E24" s="23"/>
      <c r="F24" s="27"/>
      <c r="G24" s="36" t="s">
        <v>61</v>
      </c>
      <c r="H24" s="39" t="s">
        <v>62</v>
      </c>
      <c r="I24" s="45"/>
      <c r="J24" s="44"/>
      <c r="K24" s="54"/>
      <c r="L24" s="54"/>
      <c r="M24" s="44"/>
      <c r="N24" s="44"/>
      <c r="O24" s="44"/>
      <c r="P24" s="54"/>
      <c r="Q24" s="54"/>
      <c r="R24" s="54"/>
      <c r="S24" s="44">
        <v>322000000</v>
      </c>
      <c r="T24" s="44">
        <v>322000000</v>
      </c>
      <c r="U24" s="44"/>
      <c r="V24" s="54">
        <v>322000000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4"/>
      <c r="AK24" s="24"/>
      <c r="AL24" s="24"/>
      <c r="AM24" s="24"/>
    </row>
    <row r="25" spans="1:39" s="25" customFormat="1" ht="15.75" customHeight="1" hidden="1">
      <c r="A25" s="21"/>
      <c r="B25" s="22"/>
      <c r="C25" s="22"/>
      <c r="D25" s="22"/>
      <c r="E25" s="23"/>
      <c r="F25" s="27"/>
      <c r="G25" s="36" t="s">
        <v>34</v>
      </c>
      <c r="H25" s="39" t="s">
        <v>35</v>
      </c>
      <c r="I25" s="45"/>
      <c r="J25" s="44">
        <v>50800000</v>
      </c>
      <c r="K25" s="54">
        <v>50800000</v>
      </c>
      <c r="L25" s="54"/>
      <c r="M25" s="44"/>
      <c r="N25" s="44">
        <v>50800000</v>
      </c>
      <c r="O25" s="44">
        <v>50800000</v>
      </c>
      <c r="P25" s="54"/>
      <c r="Q25" s="54">
        <v>50800000</v>
      </c>
      <c r="R25" s="54"/>
      <c r="S25" s="44">
        <v>-50800000</v>
      </c>
      <c r="T25" s="44"/>
      <c r="U25" s="44"/>
      <c r="V25" s="54"/>
      <c r="W25" s="55">
        <v>50800000</v>
      </c>
      <c r="X25" s="55">
        <v>50800000</v>
      </c>
      <c r="Y25" s="55">
        <v>50800000</v>
      </c>
      <c r="Z25" s="55"/>
      <c r="AA25" s="55"/>
      <c r="AB25" s="55"/>
      <c r="AC25" s="55"/>
      <c r="AD25" s="55"/>
      <c r="AE25" s="55"/>
      <c r="AF25" s="55"/>
      <c r="AG25" s="55"/>
      <c r="AH25" s="55"/>
      <c r="AI25" s="55">
        <f t="shared" si="0"/>
        <v>0</v>
      </c>
      <c r="AJ25" s="54"/>
      <c r="AK25" s="24"/>
      <c r="AL25" s="24"/>
      <c r="AM25" s="24"/>
    </row>
    <row r="26" spans="1:39" s="25" customFormat="1" ht="15.75" customHeight="1">
      <c r="A26" s="21"/>
      <c r="B26" s="22"/>
      <c r="C26" s="22"/>
      <c r="D26" s="22"/>
      <c r="E26" s="23"/>
      <c r="F26" s="27"/>
      <c r="G26" s="36" t="s">
        <v>79</v>
      </c>
      <c r="H26" s="39" t="s">
        <v>80</v>
      </c>
      <c r="I26" s="45"/>
      <c r="J26" s="4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44"/>
      <c r="V26" s="54"/>
      <c r="W26" s="55"/>
      <c r="X26" s="55"/>
      <c r="Y26" s="55"/>
      <c r="Z26" s="55"/>
      <c r="AA26" s="55">
        <v>5795930</v>
      </c>
      <c r="AB26" s="55"/>
      <c r="AC26" s="55"/>
      <c r="AD26" s="55"/>
      <c r="AE26" s="55"/>
      <c r="AF26" s="55"/>
      <c r="AG26" s="55"/>
      <c r="AH26" s="55"/>
      <c r="AI26" s="55">
        <f t="shared" si="0"/>
        <v>5795930</v>
      </c>
      <c r="AJ26" s="54"/>
      <c r="AK26" s="24"/>
      <c r="AL26" s="24"/>
      <c r="AM26" s="24"/>
    </row>
    <row r="27" spans="1:39" s="25" customFormat="1" ht="15.75" customHeight="1">
      <c r="A27" s="21"/>
      <c r="B27" s="22"/>
      <c r="C27" s="22"/>
      <c r="D27" s="22"/>
      <c r="E27" s="23"/>
      <c r="F27" s="27"/>
      <c r="G27" s="26" t="s">
        <v>12</v>
      </c>
      <c r="H27" s="39" t="s">
        <v>20</v>
      </c>
      <c r="I27" s="45">
        <v>56486647</v>
      </c>
      <c r="J27" s="44">
        <v>6019000</v>
      </c>
      <c r="K27" s="54">
        <v>103199251</v>
      </c>
      <c r="L27" s="54">
        <v>97180251</v>
      </c>
      <c r="M27" s="44">
        <v>97180251</v>
      </c>
      <c r="N27" s="44">
        <v>103199251</v>
      </c>
      <c r="O27" s="44">
        <v>103199251</v>
      </c>
      <c r="P27" s="54"/>
      <c r="Q27" s="54">
        <v>103199251</v>
      </c>
      <c r="R27" s="54"/>
      <c r="S27" s="44">
        <v>20000000</v>
      </c>
      <c r="T27" s="44">
        <v>123199251</v>
      </c>
      <c r="U27" s="44">
        <v>63114000</v>
      </c>
      <c r="V27" s="54">
        <v>124182751</v>
      </c>
      <c r="W27" s="55"/>
      <c r="X27" s="55">
        <v>103199251</v>
      </c>
      <c r="Y27" s="55">
        <v>103199251</v>
      </c>
      <c r="Z27" s="55">
        <v>123199251</v>
      </c>
      <c r="AA27" s="55">
        <v>7143000</v>
      </c>
      <c r="AB27" s="55"/>
      <c r="AC27" s="55"/>
      <c r="AD27" s="55"/>
      <c r="AE27" s="55"/>
      <c r="AF27" s="55"/>
      <c r="AG27" s="55"/>
      <c r="AH27" s="55"/>
      <c r="AI27" s="55">
        <f>AA27-U27</f>
        <v>-55971000</v>
      </c>
      <c r="AJ27" s="54"/>
      <c r="AK27" s="24"/>
      <c r="AL27" s="24"/>
      <c r="AM27" s="24"/>
    </row>
    <row r="28" spans="1:39" s="25" customFormat="1" ht="59.25" customHeight="1">
      <c r="A28" s="21"/>
      <c r="B28" s="22"/>
      <c r="C28" s="22"/>
      <c r="D28" s="22"/>
      <c r="E28" s="23"/>
      <c r="F28" s="27"/>
      <c r="G28" s="26" t="s">
        <v>65</v>
      </c>
      <c r="H28" s="39" t="s">
        <v>66</v>
      </c>
      <c r="I28" s="43"/>
      <c r="J28" s="52"/>
      <c r="K28" s="69"/>
      <c r="L28" s="69"/>
      <c r="M28" s="52"/>
      <c r="N28" s="69"/>
      <c r="O28" s="52"/>
      <c r="P28" s="69"/>
      <c r="Q28" s="69"/>
      <c r="R28" s="69"/>
      <c r="S28" s="52">
        <v>70000000</v>
      </c>
      <c r="T28" s="52">
        <v>70000000</v>
      </c>
      <c r="U28" s="52"/>
      <c r="V28" s="69">
        <v>70000000</v>
      </c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4"/>
      <c r="AK28" s="24"/>
      <c r="AL28" s="24"/>
      <c r="AM28" s="24"/>
    </row>
    <row r="29" spans="1:39" s="34" customFormat="1" ht="15">
      <c r="A29" s="29"/>
      <c r="B29" s="30"/>
      <c r="C29" s="30"/>
      <c r="D29" s="30"/>
      <c r="E29" s="31"/>
      <c r="F29" s="35"/>
      <c r="G29" s="26"/>
      <c r="H29" s="37"/>
      <c r="I29" s="44"/>
      <c r="J29" s="4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33"/>
      <c r="AL29" s="33"/>
      <c r="AM29" s="33"/>
    </row>
    <row r="30" spans="1:39" s="34" customFormat="1" ht="15">
      <c r="A30" s="29"/>
      <c r="B30" s="30"/>
      <c r="C30" s="30"/>
      <c r="D30" s="30"/>
      <c r="E30" s="31"/>
      <c r="F30" s="32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74"/>
      <c r="AJ30" s="73"/>
      <c r="AK30" s="33"/>
      <c r="AL30" s="33"/>
      <c r="AM30" s="33"/>
    </row>
    <row r="31" ht="18" customHeight="1"/>
    <row r="32" ht="13.5" customHeight="1"/>
  </sheetData>
  <sheetProtection/>
  <mergeCells count="3">
    <mergeCell ref="G1:AJ1"/>
    <mergeCell ref="E2:AJ2"/>
    <mergeCell ref="G30:AH30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60" t="s">
        <v>36</v>
      </c>
      <c r="C1" s="60"/>
      <c r="D1" s="64"/>
      <c r="E1" s="64"/>
      <c r="F1" s="64"/>
    </row>
    <row r="2" spans="2:6" ht="15">
      <c r="B2" s="60" t="s">
        <v>37</v>
      </c>
      <c r="C2" s="60"/>
      <c r="D2" s="64"/>
      <c r="E2" s="64"/>
      <c r="F2" s="64"/>
    </row>
    <row r="3" spans="2:6" ht="15">
      <c r="B3" s="61"/>
      <c r="C3" s="61"/>
      <c r="D3" s="65"/>
      <c r="E3" s="65"/>
      <c r="F3" s="65"/>
    </row>
    <row r="4" spans="2:6" ht="60">
      <c r="B4" s="61" t="s">
        <v>38</v>
      </c>
      <c r="C4" s="61"/>
      <c r="D4" s="65"/>
      <c r="E4" s="65"/>
      <c r="F4" s="65"/>
    </row>
    <row r="5" spans="2:6" ht="15">
      <c r="B5" s="61"/>
      <c r="C5" s="61"/>
      <c r="D5" s="65"/>
      <c r="E5" s="65"/>
      <c r="F5" s="65"/>
    </row>
    <row r="6" spans="2:6" ht="30">
      <c r="B6" s="60" t="s">
        <v>39</v>
      </c>
      <c r="C6" s="60"/>
      <c r="D6" s="64"/>
      <c r="E6" s="64" t="s">
        <v>40</v>
      </c>
      <c r="F6" s="64" t="s">
        <v>41</v>
      </c>
    </row>
    <row r="7" spans="2:6" ht="15.75" thickBot="1">
      <c r="B7" s="61"/>
      <c r="C7" s="61"/>
      <c r="D7" s="65"/>
      <c r="E7" s="65"/>
      <c r="F7" s="65"/>
    </row>
    <row r="8" spans="2:6" ht="45.75" thickBot="1">
      <c r="B8" s="62" t="s">
        <v>42</v>
      </c>
      <c r="C8" s="63"/>
      <c r="D8" s="66"/>
      <c r="E8" s="66">
        <v>1</v>
      </c>
      <c r="F8" s="67" t="s">
        <v>43</v>
      </c>
    </row>
    <row r="9" spans="2:6" ht="15">
      <c r="B9" s="61"/>
      <c r="C9" s="61"/>
      <c r="D9" s="65"/>
      <c r="E9" s="65"/>
      <c r="F9" s="6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2018-03-15T07:49:22Z</cp:lastPrinted>
  <dcterms:created xsi:type="dcterms:W3CDTF">2012-12-20T05:24:44Z</dcterms:created>
  <dcterms:modified xsi:type="dcterms:W3CDTF">2018-11-06T10:43:48Z</dcterms:modified>
  <cp:category/>
  <cp:version/>
  <cp:contentType/>
  <cp:contentStatus/>
</cp:coreProperties>
</file>