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<sst xmlns="http://schemas.openxmlformats.org/spreadsheetml/2006/main" count="42" uniqueCount="34">
  <si>
    <t>Наименование</t>
  </si>
  <si>
    <t>городской округ г. Рыбинск</t>
  </si>
  <si>
    <t>Рыбинский муниципальный район</t>
  </si>
  <si>
    <t>Ростовский муниципальный район</t>
  </si>
  <si>
    <t>городской округ г. Переславль-Залесский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</si>
  <si>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</si>
  <si>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</si>
  <si>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</si>
  <si>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</si>
  <si>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</si>
  <si>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</si>
  <si>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</si>
  <si>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</si>
  <si>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</si>
  <si>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</si>
  <si>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</si>
  <si>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</si>
  <si>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</si>
  <si>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</si>
  <si>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</si>
  <si>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ИТОГО</t>
  </si>
  <si>
    <t>Всего</t>
  </si>
  <si>
    <t xml:space="preserve">к Закону Ярославской области </t>
  </si>
  <si>
    <t xml:space="preserve">в том числе дотации на обеспечение сбалансиро-ванности бюджетов </t>
  </si>
  <si>
    <t>в том числе дотации на обеспечение сбалансиро-ванности бюджетов</t>
  </si>
  <si>
    <t>уточнение февраля</t>
  </si>
  <si>
    <t>2010 год (тыс. руб.)</t>
  </si>
  <si>
    <t>2011 год (тыс. руб.)</t>
  </si>
  <si>
    <t>РАСПРЕДЕЛЕНИЕ</t>
  </si>
  <si>
    <t xml:space="preserve"> дотации на выравнивание бюджетной обеспеченности  </t>
  </si>
  <si>
    <t>на плановый период 2010 и 2011 годов</t>
  </si>
  <si>
    <t>Приложение 8</t>
  </si>
  <si>
    <t>муниципальных районов (городских округов) Ярославской области                                                 (в том числе дотации на обеспечение сбалансированности бюджетов муниципальных районов (городских округов) Ярославской области)</t>
  </si>
  <si>
    <t>от 02.04.2009 № 10-з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</si>
</sst>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workbookViewId="0" topLeftCell="A1">
      <selection activeCell="A4" sqref="A4"/>
    </sheetView>
  </sheetViews>
  <sheetFormatPr defaultColWidth="9.140625" defaultRowHeight="12.75"/>
  <cols>
    <col min="1" max="1" width="43.7109375" style="0" customWidth="1"/>
    <col min="2" max="3" width="12.140625" style="6" hidden="1" customWidth="1"/>
    <col min="4" max="4" width="12.140625" style="6" customWidth="1"/>
    <col min="5" max="5" width="13.421875" style="6" hidden="1" customWidth="1"/>
    <col min="6" max="6" width="12.140625" style="6" hidden="1" customWidth="1"/>
    <col min="7" max="7" width="13.140625" style="6" customWidth="1"/>
    <col min="8" max="9" width="12.7109375" style="6" hidden="1" customWidth="1"/>
    <col min="10" max="10" width="12.7109375" style="6" customWidth="1"/>
    <col min="11" max="12" width="14.00390625" style="6" hidden="1" customWidth="1"/>
    <col min="13" max="13" width="14.421875" style="6" customWidth="1"/>
  </cols>
  <sheetData>
    <row r="1" spans="1:13" s="1" customFormat="1" ht="15.75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15.75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15.75">
      <c r="A3" s="8" t="s">
        <v>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1" customFormat="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1" customFormat="1" ht="18.75">
      <c r="A6" s="15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" customFormat="1" ht="24.75" customHeight="1">
      <c r="A7" s="16" t="s">
        <v>29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" customFormat="1" ht="56.25" customHeight="1">
      <c r="A8" s="16" t="s">
        <v>32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1" customFormat="1" ht="18.75">
      <c r="A9" s="15" t="s">
        <v>30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="1" customFormat="1" ht="12.75"/>
    <row r="11" spans="1:13" s="1" customFormat="1" ht="23.25" customHeight="1">
      <c r="A11" s="9" t="s">
        <v>0</v>
      </c>
      <c r="B11" s="11" t="s">
        <v>26</v>
      </c>
      <c r="C11" s="12"/>
      <c r="D11" s="12"/>
      <c r="E11" s="12"/>
      <c r="F11" s="12"/>
      <c r="G11" s="13"/>
      <c r="H11" s="14" t="s">
        <v>27</v>
      </c>
      <c r="I11" s="14"/>
      <c r="J11" s="14"/>
      <c r="K11" s="14"/>
      <c r="L11" s="14"/>
      <c r="M11" s="14"/>
    </row>
    <row r="12" spans="1:13" s="1" customFormat="1" ht="116.25" customHeight="1">
      <c r="A12" s="10"/>
      <c r="B12" s="2" t="s">
        <v>21</v>
      </c>
      <c r="C12" s="2" t="s">
        <v>25</v>
      </c>
      <c r="D12" s="2" t="s">
        <v>21</v>
      </c>
      <c r="E12" s="2" t="s">
        <v>24</v>
      </c>
      <c r="F12" s="2" t="s">
        <v>25</v>
      </c>
      <c r="G12" s="2" t="s">
        <v>24</v>
      </c>
      <c r="H12" s="2" t="s">
        <v>21</v>
      </c>
      <c r="I12" s="2" t="s">
        <v>25</v>
      </c>
      <c r="J12" s="2" t="s">
        <v>21</v>
      </c>
      <c r="K12" s="2" t="s">
        <v>23</v>
      </c>
      <c r="L12" s="2" t="s">
        <v>25</v>
      </c>
      <c r="M12" s="2" t="s">
        <v>23</v>
      </c>
    </row>
    <row r="13" spans="1:13" s="1" customFormat="1" ht="15.75">
      <c r="A13" s="3" t="s">
        <v>1</v>
      </c>
      <c r="B13" s="4">
        <v>73995</v>
      </c>
      <c r="C13" s="4"/>
      <c r="D13" s="4">
        <f>B13+C13</f>
        <v>73995</v>
      </c>
      <c r="E13" s="4">
        <v>0</v>
      </c>
      <c r="F13" s="4"/>
      <c r="G13" s="4"/>
      <c r="H13" s="4">
        <v>102714</v>
      </c>
      <c r="I13" s="4"/>
      <c r="J13" s="4">
        <f>H13+I13</f>
        <v>102714</v>
      </c>
      <c r="K13" s="4">
        <v>0</v>
      </c>
      <c r="L13" s="4"/>
      <c r="M13" s="4"/>
    </row>
    <row r="14" spans="1:13" s="1" customFormat="1" ht="15.75">
      <c r="A14" s="3" t="s">
        <v>2</v>
      </c>
      <c r="B14" s="4">
        <v>204570</v>
      </c>
      <c r="C14" s="4"/>
      <c r="D14" s="4">
        <f aca="true" t="shared" si="0" ref="D14:D31">B14+C14</f>
        <v>204570</v>
      </c>
      <c r="E14" s="4">
        <v>9564</v>
      </c>
      <c r="F14" s="4"/>
      <c r="G14" s="4">
        <f aca="true" t="shared" si="1" ref="G14:G30">E14+F14</f>
        <v>9564</v>
      </c>
      <c r="H14" s="4">
        <v>226495</v>
      </c>
      <c r="I14" s="4"/>
      <c r="J14" s="4">
        <f aca="true" t="shared" si="2" ref="J14:J31">H14+I14</f>
        <v>226495</v>
      </c>
      <c r="K14" s="4">
        <v>9132</v>
      </c>
      <c r="L14" s="4"/>
      <c r="M14" s="4">
        <f aca="true" t="shared" si="3" ref="M14:M30">K14+L14</f>
        <v>9132</v>
      </c>
    </row>
    <row r="15" spans="1:13" s="5" customFormat="1" ht="15.75">
      <c r="A15" s="3" t="s">
        <v>3</v>
      </c>
      <c r="B15" s="4">
        <v>236625</v>
      </c>
      <c r="C15" s="4"/>
      <c r="D15" s="4">
        <f t="shared" si="0"/>
        <v>236625</v>
      </c>
      <c r="E15" s="4">
        <v>0</v>
      </c>
      <c r="F15" s="4"/>
      <c r="G15" s="4"/>
      <c r="H15" s="4">
        <v>269559</v>
      </c>
      <c r="I15" s="4"/>
      <c r="J15" s="4">
        <f t="shared" si="2"/>
        <v>269559</v>
      </c>
      <c r="K15" s="4">
        <v>0</v>
      </c>
      <c r="L15" s="4"/>
      <c r="M15" s="4"/>
    </row>
    <row r="16" spans="1:13" s="1" customFormat="1" ht="15.75">
      <c r="A16" s="3" t="s">
        <v>4</v>
      </c>
      <c r="B16" s="4">
        <v>14368</v>
      </c>
      <c r="C16" s="4"/>
      <c r="D16" s="4">
        <f t="shared" si="0"/>
        <v>14368</v>
      </c>
      <c r="E16" s="4">
        <v>0</v>
      </c>
      <c r="F16" s="4"/>
      <c r="G16" s="4"/>
      <c r="H16" s="4">
        <v>12252</v>
      </c>
      <c r="I16" s="4"/>
      <c r="J16" s="4">
        <f t="shared" si="2"/>
        <v>12252</v>
      </c>
      <c r="K16" s="4">
        <v>0</v>
      </c>
      <c r="L16" s="4"/>
      <c r="M16" s="4"/>
    </row>
    <row r="17" spans="1:13" s="1" customFormat="1" ht="15.75" customHeight="1">
      <c r="A17" s="3" t="s">
        <v>5</v>
      </c>
      <c r="B17" s="4">
        <v>185518</v>
      </c>
      <c r="C17" s="4"/>
      <c r="D17" s="4">
        <f t="shared" si="0"/>
        <v>185518</v>
      </c>
      <c r="E17" s="4">
        <v>2138</v>
      </c>
      <c r="F17" s="4"/>
      <c r="G17" s="4">
        <f t="shared" si="1"/>
        <v>2138</v>
      </c>
      <c r="H17" s="4">
        <v>205766</v>
      </c>
      <c r="I17" s="4"/>
      <c r="J17" s="4">
        <f t="shared" si="2"/>
        <v>205766</v>
      </c>
      <c r="K17" s="4">
        <v>2287</v>
      </c>
      <c r="L17" s="4"/>
      <c r="M17" s="4">
        <f t="shared" si="3"/>
        <v>2287</v>
      </c>
    </row>
    <row r="18" spans="1:13" s="1" customFormat="1" ht="15.75">
      <c r="A18" s="3" t="s">
        <v>6</v>
      </c>
      <c r="B18" s="4">
        <v>272783</v>
      </c>
      <c r="C18" s="4"/>
      <c r="D18" s="4">
        <f t="shared" si="0"/>
        <v>272783</v>
      </c>
      <c r="E18" s="4">
        <v>15808</v>
      </c>
      <c r="F18" s="4"/>
      <c r="G18" s="4">
        <f t="shared" si="1"/>
        <v>15808</v>
      </c>
      <c r="H18" s="4">
        <v>286853</v>
      </c>
      <c r="I18" s="4"/>
      <c r="J18" s="4">
        <f t="shared" si="2"/>
        <v>286853</v>
      </c>
      <c r="K18" s="4">
        <v>6503</v>
      </c>
      <c r="L18" s="4"/>
      <c r="M18" s="4">
        <f t="shared" si="3"/>
        <v>6503</v>
      </c>
    </row>
    <row r="19" spans="1:13" s="1" customFormat="1" ht="15.75">
      <c r="A19" s="3" t="s">
        <v>7</v>
      </c>
      <c r="B19" s="4">
        <v>83257</v>
      </c>
      <c r="C19" s="4"/>
      <c r="D19" s="4">
        <f t="shared" si="0"/>
        <v>83257</v>
      </c>
      <c r="E19" s="4">
        <v>7591</v>
      </c>
      <c r="F19" s="4"/>
      <c r="G19" s="4">
        <f t="shared" si="1"/>
        <v>7591</v>
      </c>
      <c r="H19" s="4">
        <v>93444</v>
      </c>
      <c r="I19" s="4"/>
      <c r="J19" s="4">
        <f t="shared" si="2"/>
        <v>93444</v>
      </c>
      <c r="K19" s="4">
        <v>6939</v>
      </c>
      <c r="L19" s="4"/>
      <c r="M19" s="4">
        <f t="shared" si="3"/>
        <v>6939</v>
      </c>
    </row>
    <row r="20" spans="1:13" s="1" customFormat="1" ht="15.75">
      <c r="A20" s="3" t="s">
        <v>8</v>
      </c>
      <c r="B20" s="4">
        <v>94986</v>
      </c>
      <c r="C20" s="4"/>
      <c r="D20" s="4">
        <f t="shared" si="0"/>
        <v>94986</v>
      </c>
      <c r="E20" s="4">
        <v>7576</v>
      </c>
      <c r="F20" s="4"/>
      <c r="G20" s="4">
        <f t="shared" si="1"/>
        <v>7576</v>
      </c>
      <c r="H20" s="4">
        <v>103140</v>
      </c>
      <c r="I20" s="4"/>
      <c r="J20" s="4">
        <f t="shared" si="2"/>
        <v>103140</v>
      </c>
      <c r="K20" s="4">
        <v>5941</v>
      </c>
      <c r="L20" s="4"/>
      <c r="M20" s="4">
        <f t="shared" si="3"/>
        <v>5941</v>
      </c>
    </row>
    <row r="21" spans="1:13" s="1" customFormat="1" ht="15.75">
      <c r="A21" s="3" t="s">
        <v>9</v>
      </c>
      <c r="B21" s="4">
        <v>66788</v>
      </c>
      <c r="C21" s="4"/>
      <c r="D21" s="4">
        <f t="shared" si="0"/>
        <v>66788</v>
      </c>
      <c r="E21" s="4">
        <v>4970</v>
      </c>
      <c r="F21" s="4"/>
      <c r="G21" s="4">
        <f t="shared" si="1"/>
        <v>4970</v>
      </c>
      <c r="H21" s="4">
        <v>69679</v>
      </c>
      <c r="I21" s="4"/>
      <c r="J21" s="4">
        <f t="shared" si="2"/>
        <v>69679</v>
      </c>
      <c r="K21" s="4">
        <v>3500</v>
      </c>
      <c r="L21" s="4"/>
      <c r="M21" s="4">
        <f t="shared" si="3"/>
        <v>3500</v>
      </c>
    </row>
    <row r="22" spans="1:13" s="1" customFormat="1" ht="15.75">
      <c r="A22" s="3" t="s">
        <v>10</v>
      </c>
      <c r="B22" s="4">
        <v>127583</v>
      </c>
      <c r="C22" s="4"/>
      <c r="D22" s="4">
        <f t="shared" si="0"/>
        <v>127583</v>
      </c>
      <c r="E22" s="4">
        <v>5268</v>
      </c>
      <c r="F22" s="4"/>
      <c r="G22" s="4">
        <f t="shared" si="1"/>
        <v>5268</v>
      </c>
      <c r="H22" s="4">
        <v>132104</v>
      </c>
      <c r="I22" s="4"/>
      <c r="J22" s="4">
        <f t="shared" si="2"/>
        <v>132104</v>
      </c>
      <c r="K22" s="4">
        <v>929</v>
      </c>
      <c r="L22" s="4"/>
      <c r="M22" s="4">
        <f t="shared" si="3"/>
        <v>929</v>
      </c>
    </row>
    <row r="23" spans="1:13" s="1" customFormat="1" ht="15.75">
      <c r="A23" s="3" t="s">
        <v>11</v>
      </c>
      <c r="B23" s="4">
        <v>170859</v>
      </c>
      <c r="C23" s="4"/>
      <c r="D23" s="4">
        <f t="shared" si="0"/>
        <v>170859</v>
      </c>
      <c r="E23" s="4">
        <v>18803</v>
      </c>
      <c r="F23" s="4"/>
      <c r="G23" s="4">
        <f t="shared" si="1"/>
        <v>18803</v>
      </c>
      <c r="H23" s="4">
        <v>182456</v>
      </c>
      <c r="I23" s="4"/>
      <c r="J23" s="4">
        <f t="shared" si="2"/>
        <v>182456</v>
      </c>
      <c r="K23" s="4">
        <v>17131</v>
      </c>
      <c r="L23" s="4"/>
      <c r="M23" s="4">
        <f t="shared" si="3"/>
        <v>17131</v>
      </c>
    </row>
    <row r="24" spans="1:13" s="1" customFormat="1" ht="15.75">
      <c r="A24" s="3" t="s">
        <v>12</v>
      </c>
      <c r="B24" s="4">
        <v>87619</v>
      </c>
      <c r="C24" s="4"/>
      <c r="D24" s="4">
        <f t="shared" si="0"/>
        <v>87619</v>
      </c>
      <c r="E24" s="4">
        <v>8511</v>
      </c>
      <c r="F24" s="4"/>
      <c r="G24" s="4">
        <f t="shared" si="1"/>
        <v>8511</v>
      </c>
      <c r="H24" s="4">
        <v>94847</v>
      </c>
      <c r="I24" s="4"/>
      <c r="J24" s="4">
        <f t="shared" si="2"/>
        <v>94847</v>
      </c>
      <c r="K24" s="4">
        <v>7437</v>
      </c>
      <c r="L24" s="4"/>
      <c r="M24" s="4">
        <f t="shared" si="3"/>
        <v>7437</v>
      </c>
    </row>
    <row r="25" spans="1:13" s="5" customFormat="1" ht="15.75">
      <c r="A25" s="3" t="s">
        <v>13</v>
      </c>
      <c r="B25" s="4">
        <v>70834</v>
      </c>
      <c r="C25" s="4"/>
      <c r="D25" s="4">
        <f t="shared" si="0"/>
        <v>70834</v>
      </c>
      <c r="E25" s="4">
        <v>3283</v>
      </c>
      <c r="F25" s="4"/>
      <c r="G25" s="4">
        <f t="shared" si="1"/>
        <v>3283</v>
      </c>
      <c r="H25" s="4">
        <v>79167</v>
      </c>
      <c r="I25" s="4"/>
      <c r="J25" s="4">
        <f t="shared" si="2"/>
        <v>79167</v>
      </c>
      <c r="K25" s="4">
        <v>2103</v>
      </c>
      <c r="L25" s="4"/>
      <c r="M25" s="4">
        <f t="shared" si="3"/>
        <v>2103</v>
      </c>
    </row>
    <row r="26" spans="1:13" s="1" customFormat="1" ht="15.75">
      <c r="A26" s="3" t="s">
        <v>14</v>
      </c>
      <c r="B26" s="4">
        <v>120199</v>
      </c>
      <c r="C26" s="4"/>
      <c r="D26" s="4">
        <f t="shared" si="0"/>
        <v>120199</v>
      </c>
      <c r="E26" s="4">
        <v>11072</v>
      </c>
      <c r="F26" s="4"/>
      <c r="G26" s="4">
        <f t="shared" si="1"/>
        <v>11072</v>
      </c>
      <c r="H26" s="4">
        <v>128000</v>
      </c>
      <c r="I26" s="4"/>
      <c r="J26" s="4">
        <f t="shared" si="2"/>
        <v>128000</v>
      </c>
      <c r="K26" s="4">
        <v>8731</v>
      </c>
      <c r="L26" s="4"/>
      <c r="M26" s="4">
        <f t="shared" si="3"/>
        <v>8731</v>
      </c>
    </row>
    <row r="27" spans="1:13" s="1" customFormat="1" ht="15.75">
      <c r="A27" s="3" t="s">
        <v>15</v>
      </c>
      <c r="B27" s="4">
        <v>126387</v>
      </c>
      <c r="C27" s="4"/>
      <c r="D27" s="4">
        <f t="shared" si="0"/>
        <v>126387</v>
      </c>
      <c r="E27" s="4">
        <v>8463</v>
      </c>
      <c r="F27" s="4"/>
      <c r="G27" s="4">
        <f t="shared" si="1"/>
        <v>8463</v>
      </c>
      <c r="H27" s="4">
        <v>133943</v>
      </c>
      <c r="I27" s="4"/>
      <c r="J27" s="4">
        <f t="shared" si="2"/>
        <v>133943</v>
      </c>
      <c r="K27" s="4">
        <v>6223</v>
      </c>
      <c r="L27" s="4"/>
      <c r="M27" s="4">
        <f t="shared" si="3"/>
        <v>6223</v>
      </c>
    </row>
    <row r="28" spans="1:13" s="1" customFormat="1" ht="15.75">
      <c r="A28" s="3" t="s">
        <v>16</v>
      </c>
      <c r="B28" s="4">
        <v>95928</v>
      </c>
      <c r="C28" s="4"/>
      <c r="D28" s="4">
        <f t="shared" si="0"/>
        <v>95928</v>
      </c>
      <c r="E28" s="4">
        <v>9877</v>
      </c>
      <c r="F28" s="4"/>
      <c r="G28" s="4">
        <f t="shared" si="1"/>
        <v>9877</v>
      </c>
      <c r="H28" s="4">
        <v>102804</v>
      </c>
      <c r="I28" s="4"/>
      <c r="J28" s="4">
        <f t="shared" si="2"/>
        <v>102804</v>
      </c>
      <c r="K28" s="4">
        <v>8605</v>
      </c>
      <c r="L28" s="4"/>
      <c r="M28" s="4">
        <f t="shared" si="3"/>
        <v>8605</v>
      </c>
    </row>
    <row r="29" spans="1:13" s="1" customFormat="1" ht="15.75">
      <c r="A29" s="3" t="s">
        <v>17</v>
      </c>
      <c r="B29" s="4">
        <v>126377</v>
      </c>
      <c r="C29" s="4"/>
      <c r="D29" s="4">
        <f t="shared" si="0"/>
        <v>126377</v>
      </c>
      <c r="E29" s="4">
        <v>4433</v>
      </c>
      <c r="F29" s="4"/>
      <c r="G29" s="4">
        <f t="shared" si="1"/>
        <v>4433</v>
      </c>
      <c r="H29" s="4">
        <v>135000</v>
      </c>
      <c r="I29" s="4"/>
      <c r="J29" s="4">
        <f t="shared" si="2"/>
        <v>135000</v>
      </c>
      <c r="K29" s="4">
        <v>2959</v>
      </c>
      <c r="L29" s="4"/>
      <c r="M29" s="4">
        <f t="shared" si="3"/>
        <v>2959</v>
      </c>
    </row>
    <row r="30" spans="1:13" s="1" customFormat="1" ht="15.75">
      <c r="A30" s="3" t="s">
        <v>18</v>
      </c>
      <c r="B30" s="4">
        <v>118072</v>
      </c>
      <c r="C30" s="4"/>
      <c r="D30" s="4">
        <f t="shared" si="0"/>
        <v>118072</v>
      </c>
      <c r="E30" s="4">
        <v>10898</v>
      </c>
      <c r="F30" s="4"/>
      <c r="G30" s="4">
        <f t="shared" si="1"/>
        <v>10898</v>
      </c>
      <c r="H30" s="4">
        <v>131376</v>
      </c>
      <c r="I30" s="4"/>
      <c r="J30" s="4">
        <f t="shared" si="2"/>
        <v>131376</v>
      </c>
      <c r="K30" s="4">
        <v>9529</v>
      </c>
      <c r="L30" s="4"/>
      <c r="M30" s="4">
        <f t="shared" si="3"/>
        <v>9529</v>
      </c>
    </row>
    <row r="31" spans="1:13" s="5" customFormat="1" ht="15.75">
      <c r="A31" s="3" t="s">
        <v>19</v>
      </c>
      <c r="B31" s="4">
        <v>91596</v>
      </c>
      <c r="C31" s="4"/>
      <c r="D31" s="4">
        <f t="shared" si="0"/>
        <v>91596</v>
      </c>
      <c r="E31" s="4">
        <v>0</v>
      </c>
      <c r="F31" s="4"/>
      <c r="G31" s="4"/>
      <c r="H31" s="4">
        <v>97053</v>
      </c>
      <c r="I31" s="4"/>
      <c r="J31" s="4">
        <f t="shared" si="2"/>
        <v>97053</v>
      </c>
      <c r="K31" s="4">
        <v>0</v>
      </c>
      <c r="L31" s="4"/>
      <c r="M31" s="4"/>
    </row>
    <row r="32" spans="1:13" s="1" customFormat="1" ht="15.75">
      <c r="A32" s="3" t="s">
        <v>20</v>
      </c>
      <c r="B32" s="4">
        <f aca="true" t="shared" si="4" ref="B32:M32">SUM(B13:B31)</f>
        <v>2368344</v>
      </c>
      <c r="C32" s="4">
        <f t="shared" si="4"/>
        <v>0</v>
      </c>
      <c r="D32" s="4">
        <f t="shared" si="4"/>
        <v>2368344</v>
      </c>
      <c r="E32" s="4">
        <f t="shared" si="4"/>
        <v>128255</v>
      </c>
      <c r="F32" s="4">
        <f t="shared" si="4"/>
        <v>0</v>
      </c>
      <c r="G32" s="4">
        <f t="shared" si="4"/>
        <v>128255</v>
      </c>
      <c r="H32" s="4">
        <f t="shared" si="4"/>
        <v>2586652</v>
      </c>
      <c r="I32" s="4">
        <f t="shared" si="4"/>
        <v>0</v>
      </c>
      <c r="J32" s="4">
        <f t="shared" si="4"/>
        <v>2586652</v>
      </c>
      <c r="K32" s="4">
        <f t="shared" si="4"/>
        <v>97949</v>
      </c>
      <c r="L32" s="4">
        <f t="shared" si="4"/>
        <v>0</v>
      </c>
      <c r="M32" s="4">
        <f t="shared" si="4"/>
        <v>97949</v>
      </c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</sheetData>
  <mergeCells count="10">
    <mergeCell ref="A1:M1"/>
    <mergeCell ref="A2:M2"/>
    <mergeCell ref="A3:M3"/>
    <mergeCell ref="A11:A12"/>
    <mergeCell ref="B11:G11"/>
    <mergeCell ref="H11:M11"/>
    <mergeCell ref="A6:M6"/>
    <mergeCell ref="A7:M7"/>
    <mergeCell ref="A8:M8"/>
    <mergeCell ref="A9:M9"/>
  </mergeCells>
  <printOptions horizontalCentered="1"/>
  <pageMargins left="0.3937007874015748" right="0.15748031496062992" top="0.4330708661417323" bottom="0.472440944881889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2009-03-26T07:01:07Z</cp:lastPrinted>
  <dcterms:created xsi:type="dcterms:W3CDTF">1996-10-08T23:32:33Z</dcterms:created>
  <dcterms:modified xsi:type="dcterms:W3CDTF">2009-04-03T11:20:55Z</dcterms:modified>
  <cp:category/>
  <cp:version/>
  <cp:contentType/>
  <cp:contentStatus/>
</cp:coreProperties>
</file>