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510" windowWidth="12000" windowHeight="16440" activeTab="0"/>
  </bookViews>
  <sheets>
    <sheet name="Приложение №28 Табл.№1" sheetId="1" r:id="rId1"/>
  </sheets>
  <definedNames>
    <definedName name="_xlnm.Print_Titles" localSheetId="0">'Приложение №28 Табл.№1'!$6:$6</definedName>
    <definedName name="_xlnm.Print_Area" localSheetId="0">'Приложение №28 Табл.№1'!$A$1:$F$79</definedName>
  </definedNames>
  <calcPr fullCalcOnLoad="1"/>
</workbook>
</file>

<file path=xl/sharedStrings.xml><?xml version="1.0" encoding="utf-8"?>
<sst xmlns="http://schemas.openxmlformats.org/spreadsheetml/2006/main" count="80" uniqueCount="80">
  <si>
    <t>Итого</t>
  </si>
  <si>
    <t>Функционирование высшего должностного лица субъекта Российской Федерации и муниципального образованияФункционирование законодательных (представительных) органов государственной власти и представительных органов муниципальных образованийФункционирование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администрацийСудебная системаОбеспечение деятельности финансовых, налоговых и таможенных органов и органов финансового (финансово-бюджетного) надзораОбеспечение проведения выборов и референдумовРезервные фондыДругие общегосударственные вопросыМобилизационная и вневойсковая подготовкаМобилизационная подготовка экономикиЗащита населения и территории от чрезвычайных ситуаций природного и техногенного характера, гражданская оборонаОбеспечение пожарной безопасностиДругие вопросы в области национальной безопасности и правоохранительной деятельностиОбщеэкономические вопросыСельское хозяйство и рыболовствоВодное хозяйствоЛесное хозяйствоТранспортДорожное хозяйство (дорожные фонды)Связь и информатикаДругие вопросы в области национальной экономикиЖилищное хозяйствоКоммунальное хозяйствоБлагоустройствоДругие вопросы в области жилищно-коммунального хозяйстваОхрана объектов растительного и животного мира и среды их обитанияДругие вопросы в области охраны окружающей средыДошкольное образованиеОбщее образованиеДополнительное образование детейСреднее профессиональное образованиеПрофессиональная подготовка, переподготовка и повышение квалификацииМолодежная политикаДругие вопросы в области образованияКультураДругие вопросы в области культуры, кинематографииСтационарная медицинская помощьАмбулаторная помощьМедицинская помощь в дневных стационарах всех типовСкорая медицинская помощьСанаторно-оздоровительная помощьЗаготовка, переработка, хранение и обеспечение безопасности донорской крови и ее компонентовДругие вопросы в области здравоохраненияПенсионное обеспечениеСоциальное обслуживание населенияСоциальное обеспечение населенияОхрана семьи и детстваДругие вопросы в области социальной политикиФизическая культураМассовый спортСпорт высших достиженийДругие вопросы в области физической культуры и спортаТелевидение и радиовещаниеПериодическая печать и издательстваОбслуживание государственного внутреннего и муниципального долгаДотации на выравнивание бюджетной обеспеченности субъектов Российской Федерации и муниципальных образованийИные дотации</t>
  </si>
  <si>
    <t>Иные дотации</t>
  </si>
  <si>
    <t>Дотации на выравнивание бюджетной обеспеченности субъектов Российской Федерации и муниципальных образований</t>
  </si>
  <si>
    <t>Обслуживание государственного внутреннего и муниципального долга</t>
  </si>
  <si>
    <t>Периодическая печать и издательства</t>
  </si>
  <si>
    <t>Телевидение и радиовещание</t>
  </si>
  <si>
    <t>Другие вопросы в области физической культуры и спорта</t>
  </si>
  <si>
    <t>Спорт высших достижений</t>
  </si>
  <si>
    <t>Массовый спорт</t>
  </si>
  <si>
    <t>Физическая культура</t>
  </si>
  <si>
    <t>Другие вопросы в области социальной политики</t>
  </si>
  <si>
    <t>Охрана семьи и детства</t>
  </si>
  <si>
    <t>Социальное обеспечение населения</t>
  </si>
  <si>
    <t>Социальное обслуживание населения</t>
  </si>
  <si>
    <t>Пенсионное обеспечение</t>
  </si>
  <si>
    <t>Другие вопросы в области здравоохранения</t>
  </si>
  <si>
    <t>Заготовка, переработка, хранение и обеспечение безопасности донорской крови и ее компонентов</t>
  </si>
  <si>
    <t>Санаторно-оздоровительная помощь</t>
  </si>
  <si>
    <t>Скорая медицинская помощь</t>
  </si>
  <si>
    <t>Медицинская помощь в дневных стационарах всех типов</t>
  </si>
  <si>
    <t>Амбулаторная помощь</t>
  </si>
  <si>
    <t>Стационарная медицинская помощь</t>
  </si>
  <si>
    <t>Другие вопросы в области культуры, кинематографии</t>
  </si>
  <si>
    <t>Культура</t>
  </si>
  <si>
    <t>Другие вопросы в области образования</t>
  </si>
  <si>
    <t>Молодежная политика</t>
  </si>
  <si>
    <t>Профессиональная подготовка, переподготовка и повышение квалификации</t>
  </si>
  <si>
    <t>Среднее профессиональное образование</t>
  </si>
  <si>
    <t>Дополнительное образование детей</t>
  </si>
  <si>
    <t>Общее образование</t>
  </si>
  <si>
    <t>Дошкольное образование</t>
  </si>
  <si>
    <t>Другие вопросы в области охраны окружающей среды</t>
  </si>
  <si>
    <t>Охрана объектов растительного и животного мира и среды их обитания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</si>
  <si>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</si>
  <si>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</si>
  <si>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</si>
  <si>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</si>
  <si>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Другие вопросы в области национальной экономики</t>
  </si>
  <si>
    <t>Связь и информатика</t>
  </si>
  <si>
    <t>Дорожное хозяйство (дорожные фонды)</t>
  </si>
  <si>
    <t>Транспорт</t>
  </si>
  <si>
    <t>Лесное хозяйство</t>
  </si>
  <si>
    <t>Водное хозяйство</t>
  </si>
  <si>
    <t>Сельское хозяйство и рыболовство</t>
  </si>
  <si>
    <t>Общеэкономические вопросы</t>
  </si>
  <si>
    <t>Другие вопросы в области национальной безопасности и правоохранительной деятельности</t>
  </si>
  <si>
    <t>Обеспечение пожарной безопасности</t>
  </si>
  <si>
    <t>Защита населения и территории от чрезвычайных ситуаций природного и техногенного характера, гражданская оборона</t>
  </si>
  <si>
    <t>Мобилизационная подготовка экономики</t>
  </si>
  <si>
    <t>Мобилизационная и вневойсковая подготовка</t>
  </si>
  <si>
    <t>Другие общегосударственные вопросы</t>
  </si>
  <si>
    <t>Резервные фонды</t>
  </si>
  <si>
    <t>Обеспечение проведения выборов и референдумов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</si>
  <si>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</si>
  <si>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Судебная система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</si>
  <si>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</si>
  <si>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</si>
  <si>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</si>
  <si>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Наименование</t>
  </si>
  <si>
    <t>Код</t>
  </si>
  <si>
    <t>к пояснительной записке</t>
  </si>
  <si>
    <t xml:space="preserve"> 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</si>
  <si>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</si>
  <si>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</si>
  <si>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</si>
  <si>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</si>
  <si>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</si>
  <si>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</si>
  <si>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</si>
  <si>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</si>
  <si>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</si>
  <si>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</si>
  <si>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</si>
  <si>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</si>
  <si>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</si>
  <si>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 общего характера бюджетам бюджетной системы Российской Федерации</t>
  </si>
  <si>
    <t>2019 год
(руб.)</t>
  </si>
  <si>
    <t>Расходы областного бюджета на 2019 год по разделам и подразделам классификации расходов бюджетов Российской Федерации</t>
  </si>
  <si>
    <t>Приложение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</si>
</sst>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;[Red]\-#,##0"/>
    <numFmt numFmtId="165" formatCode="#,##0.00;[Red]\-#,##0.00"/>
    <numFmt numFmtId="166" formatCode="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Protection="1">
      <alignment/>
      <protection hidden="1"/>
    </xf>
    <xf numFmtId="164" fontId="3" fillId="0" borderId="10" xfId="52" applyNumberFormat="1" applyFont="1" applyFill="1" applyBorder="1" applyAlignment="1" applyProtection="1">
      <alignment horizontal="right" vertical="center"/>
      <protection hidden="1"/>
    </xf>
    <xf numFmtId="0" fontId="4" fillId="0" borderId="10" xfId="52" applyFont="1" applyBorder="1" applyProtection="1">
      <alignment/>
      <protection hidden="1"/>
    </xf>
    <xf numFmtId="0" fontId="4" fillId="0" borderId="0" xfId="52" applyFont="1" applyProtection="1">
      <alignment/>
      <protection hidden="1"/>
    </xf>
    <xf numFmtId="0" fontId="4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2" fillId="0" borderId="11" xfId="52" applyBorder="1" applyProtection="1">
      <alignment/>
      <protection hidden="1"/>
    </xf>
    <xf numFmtId="164" fontId="4" fillId="0" borderId="10" xfId="52" applyNumberFormat="1" applyFont="1" applyFill="1" applyBorder="1" applyAlignment="1" applyProtection="1">
      <alignment horizontal="right" vertical="center"/>
      <protection hidden="1"/>
    </xf>
    <xf numFmtId="0" fontId="4" fillId="0" borderId="12" xfId="52" applyFont="1" applyBorder="1" applyProtection="1">
      <alignment/>
      <protection hidden="1"/>
    </xf>
    <xf numFmtId="0" fontId="3" fillId="0" borderId="10" xfId="53" applyNumberFormat="1" applyFont="1" applyFill="1" applyBorder="1" applyAlignment="1" applyProtection="1">
      <alignment horizontal="left" vertical="top" wrapText="1"/>
      <protection hidden="1"/>
    </xf>
    <xf numFmtId="0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166" fontId="4" fillId="0" borderId="10" xfId="52" applyNumberFormat="1" applyFont="1" applyFill="1" applyBorder="1" applyAlignment="1" applyProtection="1">
      <alignment horizontal="center" vertical="center"/>
      <protection hidden="1"/>
    </xf>
    <xf numFmtId="0" fontId="4" fillId="0" borderId="10" xfId="52" applyNumberFormat="1" applyFont="1" applyFill="1" applyBorder="1" applyAlignment="1" applyProtection="1">
      <alignment horizontal="left" vertical="top" wrapText="1"/>
      <protection hidden="1"/>
    </xf>
    <xf numFmtId="0" fontId="4" fillId="0" borderId="10" xfId="52" applyNumberFormat="1" applyFont="1" applyFill="1" applyBorder="1" applyAlignment="1" applyProtection="1">
      <alignment horizontal="center" vertical="center"/>
      <protection hidden="1"/>
    </xf>
    <xf numFmtId="165" fontId="4" fillId="0" borderId="10" xfId="52" applyNumberFormat="1" applyFont="1" applyFill="1" applyBorder="1" applyAlignment="1" applyProtection="1">
      <alignment horizontal="right" vertical="center"/>
      <protection hidden="1"/>
    </xf>
    <xf numFmtId="0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164" fontId="4" fillId="33" borderId="10" xfId="52" applyNumberFormat="1" applyFont="1" applyFill="1" applyBorder="1" applyAlignment="1" applyProtection="1">
      <alignment horizontal="right" vertical="center"/>
      <protection hidden="1"/>
    </xf>
    <xf numFmtId="164" fontId="3" fillId="33" borderId="10" xfId="52" applyNumberFormat="1" applyFont="1" applyFill="1" applyBorder="1" applyAlignment="1" applyProtection="1">
      <alignment horizontal="right" vertical="center"/>
      <protection hidden="1"/>
    </xf>
    <xf numFmtId="0" fontId="6" fillId="0" borderId="0" xfId="52" applyNumberFormat="1" applyFont="1" applyFill="1" applyAlignment="1" applyProtection="1">
      <alignment horizontal="right" vertical="center"/>
      <protection hidden="1"/>
    </xf>
    <xf numFmtId="0" fontId="5" fillId="0" borderId="0" xfId="52" applyNumberFormat="1" applyFont="1" applyFill="1" applyAlignment="1" applyProtection="1">
      <alignment horizontal="center" vertical="center" wrapText="1"/>
      <protection hidden="1"/>
    </xf>
    <xf numFmtId="166" fontId="3" fillId="0" borderId="10" xfId="52" applyNumberFormat="1" applyFont="1" applyFill="1" applyBorder="1" applyAlignment="1" applyProtection="1">
      <alignment horizontal="center" vertical="center"/>
      <protection hidden="1"/>
    </xf>
    <xf numFmtId="0" fontId="3" fillId="0" borderId="10" xfId="52" applyFont="1" applyBorder="1" applyAlignment="1" applyProtection="1">
      <alignment horizontal="left" vertical="center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79"/>
  <sheetViews>
    <sheetView showGridLines="0" tabSelected="1" view="pageBreakPreview" zoomScaleSheetLayoutView="100" zoomScalePageLayoutView="0" workbookViewId="0" topLeftCell="A1">
      <selection activeCell="E33" sqref="E33:E36"/>
    </sheetView>
  </sheetViews>
  <sheetFormatPr defaultColWidth="9.140625" defaultRowHeight="15"/>
  <cols>
    <col min="1" max="1" width="0.13671875" style="1" customWidth="1"/>
    <col min="2" max="2" width="0" style="1" hidden="1" customWidth="1"/>
    <col min="3" max="3" width="9.140625" style="1" customWidth="1"/>
    <col min="4" max="4" width="65.57421875" style="1" customWidth="1"/>
    <col min="5" max="5" width="15.28125" style="1" customWidth="1"/>
    <col min="6" max="6" width="0.13671875" style="1" customWidth="1"/>
    <col min="7" max="16384" width="9.140625" style="1" customWidth="1"/>
  </cols>
  <sheetData>
    <row r="1" spans="1:6" ht="15.75" customHeight="1">
      <c r="A1" s="5"/>
      <c r="B1" s="5"/>
      <c r="C1" s="5"/>
      <c r="D1" s="19" t="s">
        <v>79</v>
      </c>
      <c r="E1" s="19"/>
      <c r="F1" s="2" t="s">
        <v>62</v>
      </c>
    </row>
    <row r="2" spans="1:6" ht="15.75" customHeight="1">
      <c r="A2" s="5"/>
      <c r="B2" s="5"/>
      <c r="C2" s="5"/>
      <c r="D2" s="19" t="s">
        <v>61</v>
      </c>
      <c r="E2" s="19"/>
      <c r="F2" s="2"/>
    </row>
    <row r="3" spans="1:6" ht="12.75" customHeight="1">
      <c r="A3" s="2"/>
      <c r="B3" s="2"/>
      <c r="C3" s="2"/>
      <c r="D3" s="2"/>
      <c r="E3" s="2"/>
      <c r="F3" s="2"/>
    </row>
    <row r="4" spans="1:6" ht="62.25" customHeight="1">
      <c r="A4" s="5"/>
      <c r="B4" s="5"/>
      <c r="C4" s="20" t="s">
        <v>78</v>
      </c>
      <c r="D4" s="20"/>
      <c r="E4" s="20"/>
      <c r="F4" s="2"/>
    </row>
    <row r="5" spans="1:6" ht="12.75" customHeight="1">
      <c r="A5" s="2"/>
      <c r="B5" s="2"/>
      <c r="C5" s="2"/>
      <c r="D5" s="2"/>
      <c r="E5" s="2"/>
      <c r="F5" s="2"/>
    </row>
    <row r="6" spans="1:6" ht="31.5">
      <c r="A6" s="5"/>
      <c r="B6" s="4"/>
      <c r="C6" s="11" t="s">
        <v>60</v>
      </c>
      <c r="D6" s="11" t="s">
        <v>59</v>
      </c>
      <c r="E6" s="16" t="s">
        <v>77</v>
      </c>
      <c r="F6" s="2"/>
    </row>
    <row r="7" spans="1:6" ht="15.75" customHeight="1">
      <c r="A7" s="9"/>
      <c r="B7" s="21">
        <v>100</v>
      </c>
      <c r="C7" s="21"/>
      <c r="D7" s="10" t="s">
        <v>63</v>
      </c>
      <c r="E7" s="3">
        <v>2768009598</v>
      </c>
      <c r="F7" s="7"/>
    </row>
    <row r="8" spans="1:6" ht="31.5">
      <c r="A8" s="9"/>
      <c r="B8" s="12">
        <v>100</v>
      </c>
      <c r="C8" s="12">
        <v>102</v>
      </c>
      <c r="D8" s="13" t="s">
        <v>58</v>
      </c>
      <c r="E8" s="8">
        <v>4107817</v>
      </c>
      <c r="F8" s="7"/>
    </row>
    <row r="9" spans="1:6" ht="47.25" customHeight="1">
      <c r="A9" s="9"/>
      <c r="B9" s="12">
        <v>100</v>
      </c>
      <c r="C9" s="12">
        <v>103</v>
      </c>
      <c r="D9" s="13" t="s">
        <v>57</v>
      </c>
      <c r="E9" s="8">
        <v>272062371</v>
      </c>
      <c r="F9" s="7"/>
    </row>
    <row r="10" spans="1:6" ht="47.25">
      <c r="A10" s="9"/>
      <c r="B10" s="12">
        <v>100</v>
      </c>
      <c r="C10" s="12">
        <v>104</v>
      </c>
      <c r="D10" s="13" t="s">
        <v>56</v>
      </c>
      <c r="E10" s="8">
        <v>323689054</v>
      </c>
      <c r="F10" s="7"/>
    </row>
    <row r="11" spans="1:6" ht="15.75" customHeight="1">
      <c r="A11" s="9"/>
      <c r="B11" s="12">
        <v>100</v>
      </c>
      <c r="C11" s="12">
        <v>105</v>
      </c>
      <c r="D11" s="13" t="s">
        <v>55</v>
      </c>
      <c r="E11" s="8">
        <v>122402742</v>
      </c>
      <c r="F11" s="7"/>
    </row>
    <row r="12" spans="1:6" ht="33" customHeight="1">
      <c r="A12" s="9"/>
      <c r="B12" s="12">
        <v>100</v>
      </c>
      <c r="C12" s="12">
        <v>106</v>
      </c>
      <c r="D12" s="13" t="s">
        <v>54</v>
      </c>
      <c r="E12" s="8">
        <v>160587937</v>
      </c>
      <c r="F12" s="7"/>
    </row>
    <row r="13" spans="1:6" ht="15.75">
      <c r="A13" s="9"/>
      <c r="B13" s="12">
        <v>100</v>
      </c>
      <c r="C13" s="12">
        <v>107</v>
      </c>
      <c r="D13" s="13" t="s">
        <v>53</v>
      </c>
      <c r="E13" s="8">
        <v>55981245</v>
      </c>
      <c r="F13" s="7"/>
    </row>
    <row r="14" spans="1:6" ht="15.75" customHeight="1">
      <c r="A14" s="9"/>
      <c r="B14" s="12">
        <v>100</v>
      </c>
      <c r="C14" s="12">
        <v>111</v>
      </c>
      <c r="D14" s="13" t="s">
        <v>52</v>
      </c>
      <c r="E14" s="8">
        <v>26497468</v>
      </c>
      <c r="F14" s="7"/>
    </row>
    <row r="15" spans="1:6" ht="15.75" customHeight="1">
      <c r="A15" s="9"/>
      <c r="B15" s="12">
        <v>100</v>
      </c>
      <c r="C15" s="12">
        <v>113</v>
      </c>
      <c r="D15" s="13" t="s">
        <v>51</v>
      </c>
      <c r="E15" s="8">
        <v>1802680964</v>
      </c>
      <c r="F15" s="7"/>
    </row>
    <row r="16" spans="1:6" ht="15.75" customHeight="1">
      <c r="A16" s="9"/>
      <c r="B16" s="21">
        <v>200</v>
      </c>
      <c r="C16" s="21"/>
      <c r="D16" s="10" t="s">
        <v>64</v>
      </c>
      <c r="E16" s="3">
        <v>18140500</v>
      </c>
      <c r="F16" s="7"/>
    </row>
    <row r="17" spans="1:6" ht="15.75" customHeight="1">
      <c r="A17" s="9"/>
      <c r="B17" s="12">
        <v>200</v>
      </c>
      <c r="C17" s="12">
        <v>203</v>
      </c>
      <c r="D17" s="13" t="s">
        <v>50</v>
      </c>
      <c r="E17" s="8">
        <v>13140500</v>
      </c>
      <c r="F17" s="7"/>
    </row>
    <row r="18" spans="1:6" ht="15.75" customHeight="1">
      <c r="A18" s="9"/>
      <c r="B18" s="12">
        <v>200</v>
      </c>
      <c r="C18" s="12">
        <v>204</v>
      </c>
      <c r="D18" s="13" t="s">
        <v>49</v>
      </c>
      <c r="E18" s="8">
        <v>5000000</v>
      </c>
      <c r="F18" s="7"/>
    </row>
    <row r="19" spans="1:6" ht="18" customHeight="1">
      <c r="A19" s="9"/>
      <c r="B19" s="21">
        <v>300</v>
      </c>
      <c r="C19" s="21"/>
      <c r="D19" s="10" t="s">
        <v>65</v>
      </c>
      <c r="E19" s="3">
        <v>661704486</v>
      </c>
      <c r="F19" s="7"/>
    </row>
    <row r="20" spans="1:6" ht="31.5">
      <c r="A20" s="9"/>
      <c r="B20" s="12">
        <v>300</v>
      </c>
      <c r="C20" s="12">
        <v>309</v>
      </c>
      <c r="D20" s="13" t="s">
        <v>48</v>
      </c>
      <c r="E20" s="8">
        <v>155378047</v>
      </c>
      <c r="F20" s="7"/>
    </row>
    <row r="21" spans="1:6" ht="15.75" customHeight="1">
      <c r="A21" s="9"/>
      <c r="B21" s="12">
        <v>300</v>
      </c>
      <c r="C21" s="12">
        <v>310</v>
      </c>
      <c r="D21" s="13" t="s">
        <v>47</v>
      </c>
      <c r="E21" s="8">
        <v>469344206</v>
      </c>
      <c r="F21" s="7"/>
    </row>
    <row r="22" spans="1:6" ht="31.5">
      <c r="A22" s="9"/>
      <c r="B22" s="12">
        <v>300</v>
      </c>
      <c r="C22" s="12">
        <v>314</v>
      </c>
      <c r="D22" s="13" t="s">
        <v>46</v>
      </c>
      <c r="E22" s="8">
        <v>36982233</v>
      </c>
      <c r="F22" s="7"/>
    </row>
    <row r="23" spans="1:6" ht="15.75" customHeight="1">
      <c r="A23" s="9"/>
      <c r="B23" s="21">
        <v>400</v>
      </c>
      <c r="C23" s="21"/>
      <c r="D23" s="10" t="s">
        <v>66</v>
      </c>
      <c r="E23" s="3">
        <v>12046388791</v>
      </c>
      <c r="F23" s="7"/>
    </row>
    <row r="24" spans="1:6" ht="15.75" customHeight="1">
      <c r="A24" s="9"/>
      <c r="B24" s="12">
        <v>400</v>
      </c>
      <c r="C24" s="12">
        <v>401</v>
      </c>
      <c r="D24" s="13" t="s">
        <v>45</v>
      </c>
      <c r="E24" s="8">
        <v>299958744</v>
      </c>
      <c r="F24" s="7"/>
    </row>
    <row r="25" spans="1:6" ht="15.75" customHeight="1">
      <c r="A25" s="9"/>
      <c r="B25" s="12">
        <v>400</v>
      </c>
      <c r="C25" s="12">
        <v>405</v>
      </c>
      <c r="D25" s="13" t="s">
        <v>44</v>
      </c>
      <c r="E25" s="8">
        <v>1151010884</v>
      </c>
      <c r="F25" s="7"/>
    </row>
    <row r="26" spans="1:6" ht="15.75" customHeight="1">
      <c r="A26" s="9"/>
      <c r="B26" s="12">
        <v>400</v>
      </c>
      <c r="C26" s="12">
        <v>406</v>
      </c>
      <c r="D26" s="13" t="s">
        <v>43</v>
      </c>
      <c r="E26" s="8">
        <v>97545541</v>
      </c>
      <c r="F26" s="7"/>
    </row>
    <row r="27" spans="1:6" ht="15.75" customHeight="1">
      <c r="A27" s="9"/>
      <c r="B27" s="12">
        <v>400</v>
      </c>
      <c r="C27" s="12">
        <v>407</v>
      </c>
      <c r="D27" s="13" t="s">
        <v>42</v>
      </c>
      <c r="E27" s="8">
        <v>282669192</v>
      </c>
      <c r="F27" s="7"/>
    </row>
    <row r="28" spans="1:6" ht="15.75" customHeight="1">
      <c r="A28" s="9"/>
      <c r="B28" s="12">
        <v>400</v>
      </c>
      <c r="C28" s="12">
        <v>408</v>
      </c>
      <c r="D28" s="13" t="s">
        <v>41</v>
      </c>
      <c r="E28" s="8">
        <v>866408055</v>
      </c>
      <c r="F28" s="7"/>
    </row>
    <row r="29" spans="1:6" ht="15.75" customHeight="1">
      <c r="A29" s="9"/>
      <c r="B29" s="12">
        <v>400</v>
      </c>
      <c r="C29" s="12">
        <v>409</v>
      </c>
      <c r="D29" s="13" t="s">
        <v>40</v>
      </c>
      <c r="E29" s="8">
        <v>8268943926</v>
      </c>
      <c r="F29" s="7"/>
    </row>
    <row r="30" spans="1:6" ht="15.75" customHeight="1">
      <c r="A30" s="9"/>
      <c r="B30" s="12">
        <v>400</v>
      </c>
      <c r="C30" s="12">
        <v>410</v>
      </c>
      <c r="D30" s="13" t="s">
        <v>39</v>
      </c>
      <c r="E30" s="17">
        <v>389282969</v>
      </c>
      <c r="F30" s="7"/>
    </row>
    <row r="31" spans="1:6" ht="15.75">
      <c r="A31" s="9"/>
      <c r="B31" s="12">
        <v>400</v>
      </c>
      <c r="C31" s="12">
        <v>412</v>
      </c>
      <c r="D31" s="13" t="s">
        <v>38</v>
      </c>
      <c r="E31" s="17">
        <v>690569480</v>
      </c>
      <c r="F31" s="7"/>
    </row>
    <row r="32" spans="1:6" ht="15.75" customHeight="1">
      <c r="A32" s="9"/>
      <c r="B32" s="21">
        <v>500</v>
      </c>
      <c r="C32" s="21"/>
      <c r="D32" s="10" t="s">
        <v>67</v>
      </c>
      <c r="E32" s="18">
        <f>4257706748+263866195</f>
        <v>4521572943</v>
      </c>
      <c r="F32" s="7"/>
    </row>
    <row r="33" spans="1:6" ht="15.75" customHeight="1">
      <c r="A33" s="9"/>
      <c r="B33" s="12">
        <v>500</v>
      </c>
      <c r="C33" s="12">
        <v>501</v>
      </c>
      <c r="D33" s="13" t="s">
        <v>37</v>
      </c>
      <c r="E33" s="17">
        <f>650845061+263866195</f>
        <v>914711256</v>
      </c>
      <c r="F33" s="7"/>
    </row>
    <row r="34" spans="1:6" ht="15.75" customHeight="1">
      <c r="A34" s="9"/>
      <c r="B34" s="12">
        <v>500</v>
      </c>
      <c r="C34" s="12">
        <v>502</v>
      </c>
      <c r="D34" s="13" t="s">
        <v>36</v>
      </c>
      <c r="E34" s="17">
        <v>3115235824</v>
      </c>
      <c r="F34" s="7"/>
    </row>
    <row r="35" spans="1:6" ht="15.75" customHeight="1">
      <c r="A35" s="9"/>
      <c r="B35" s="12">
        <v>500</v>
      </c>
      <c r="C35" s="12">
        <v>503</v>
      </c>
      <c r="D35" s="13" t="s">
        <v>35</v>
      </c>
      <c r="E35" s="17">
        <v>311920126</v>
      </c>
      <c r="F35" s="7"/>
    </row>
    <row r="36" spans="1:6" ht="15.75">
      <c r="A36" s="9"/>
      <c r="B36" s="12">
        <v>500</v>
      </c>
      <c r="C36" s="12">
        <v>505</v>
      </c>
      <c r="D36" s="13" t="s">
        <v>34</v>
      </c>
      <c r="E36" s="17">
        <v>179705737</v>
      </c>
      <c r="F36" s="7"/>
    </row>
    <row r="37" spans="1:6" ht="15.75" customHeight="1">
      <c r="A37" s="9"/>
      <c r="B37" s="21">
        <v>600</v>
      </c>
      <c r="C37" s="21"/>
      <c r="D37" s="10" t="s">
        <v>68</v>
      </c>
      <c r="E37" s="18">
        <v>180252197</v>
      </c>
      <c r="F37" s="7"/>
    </row>
    <row r="38" spans="1:6" ht="31.5">
      <c r="A38" s="9"/>
      <c r="B38" s="12">
        <v>600</v>
      </c>
      <c r="C38" s="12">
        <v>603</v>
      </c>
      <c r="D38" s="13" t="s">
        <v>33</v>
      </c>
      <c r="E38" s="17">
        <v>9763204</v>
      </c>
      <c r="F38" s="7"/>
    </row>
    <row r="39" spans="1:6" ht="15.75">
      <c r="A39" s="9"/>
      <c r="B39" s="12">
        <v>600</v>
      </c>
      <c r="C39" s="12">
        <v>605</v>
      </c>
      <c r="D39" s="13" t="s">
        <v>32</v>
      </c>
      <c r="E39" s="17">
        <v>170488993</v>
      </c>
      <c r="F39" s="7"/>
    </row>
    <row r="40" spans="1:6" ht="15.75" customHeight="1">
      <c r="A40" s="9"/>
      <c r="B40" s="21">
        <v>700</v>
      </c>
      <c r="C40" s="21"/>
      <c r="D40" s="10" t="s">
        <v>69</v>
      </c>
      <c r="E40" s="18">
        <v>19415885344</v>
      </c>
      <c r="F40" s="7"/>
    </row>
    <row r="41" spans="1:6" ht="15.75" customHeight="1">
      <c r="A41" s="9"/>
      <c r="B41" s="12">
        <v>700</v>
      </c>
      <c r="C41" s="12">
        <v>701</v>
      </c>
      <c r="D41" s="13" t="s">
        <v>31</v>
      </c>
      <c r="E41" s="17">
        <v>6897653698</v>
      </c>
      <c r="F41" s="7"/>
    </row>
    <row r="42" spans="1:6" ht="15.75" customHeight="1">
      <c r="A42" s="9"/>
      <c r="B42" s="12">
        <v>700</v>
      </c>
      <c r="C42" s="12">
        <v>702</v>
      </c>
      <c r="D42" s="13" t="s">
        <v>30</v>
      </c>
      <c r="E42" s="17">
        <v>8778054003</v>
      </c>
      <c r="F42" s="7"/>
    </row>
    <row r="43" spans="1:6" ht="15.75" customHeight="1">
      <c r="A43" s="9"/>
      <c r="B43" s="12">
        <v>700</v>
      </c>
      <c r="C43" s="12">
        <v>703</v>
      </c>
      <c r="D43" s="13" t="s">
        <v>29</v>
      </c>
      <c r="E43" s="17">
        <v>487169568</v>
      </c>
      <c r="F43" s="7"/>
    </row>
    <row r="44" spans="1:6" ht="15.75" customHeight="1">
      <c r="A44" s="9"/>
      <c r="B44" s="12">
        <v>700</v>
      </c>
      <c r="C44" s="12">
        <v>704</v>
      </c>
      <c r="D44" s="13" t="s">
        <v>28</v>
      </c>
      <c r="E44" s="17">
        <v>2093473553</v>
      </c>
      <c r="F44" s="7"/>
    </row>
    <row r="45" spans="1:6" ht="31.5" customHeight="1">
      <c r="A45" s="9"/>
      <c r="B45" s="12">
        <v>700</v>
      </c>
      <c r="C45" s="12">
        <v>705</v>
      </c>
      <c r="D45" s="13" t="s">
        <v>27</v>
      </c>
      <c r="E45" s="17">
        <v>83710929</v>
      </c>
      <c r="F45" s="7"/>
    </row>
    <row r="46" spans="1:6" ht="15.75">
      <c r="A46" s="9"/>
      <c r="B46" s="12">
        <v>700</v>
      </c>
      <c r="C46" s="12">
        <v>707</v>
      </c>
      <c r="D46" s="13" t="s">
        <v>26</v>
      </c>
      <c r="E46" s="17">
        <v>343817820</v>
      </c>
      <c r="F46" s="7"/>
    </row>
    <row r="47" spans="1:6" ht="15.75" customHeight="1">
      <c r="A47" s="9"/>
      <c r="B47" s="12">
        <v>700</v>
      </c>
      <c r="C47" s="12">
        <v>709</v>
      </c>
      <c r="D47" s="13" t="s">
        <v>25</v>
      </c>
      <c r="E47" s="17">
        <v>732005773</v>
      </c>
      <c r="F47" s="7"/>
    </row>
    <row r="48" spans="1:6" ht="15.75">
      <c r="A48" s="9"/>
      <c r="B48" s="21">
        <v>800</v>
      </c>
      <c r="C48" s="21"/>
      <c r="D48" s="10" t="s">
        <v>70</v>
      </c>
      <c r="E48" s="18">
        <v>1486081591</v>
      </c>
      <c r="F48" s="7"/>
    </row>
    <row r="49" spans="1:6" ht="15.75" customHeight="1">
      <c r="A49" s="9"/>
      <c r="B49" s="12">
        <v>800</v>
      </c>
      <c r="C49" s="12">
        <v>801</v>
      </c>
      <c r="D49" s="13" t="s">
        <v>24</v>
      </c>
      <c r="E49" s="17">
        <v>1440663159</v>
      </c>
      <c r="F49" s="7"/>
    </row>
    <row r="50" spans="1:6" ht="15.75">
      <c r="A50" s="9"/>
      <c r="B50" s="12">
        <v>800</v>
      </c>
      <c r="C50" s="12">
        <v>804</v>
      </c>
      <c r="D50" s="13" t="s">
        <v>23</v>
      </c>
      <c r="E50" s="17">
        <v>45418432</v>
      </c>
      <c r="F50" s="7"/>
    </row>
    <row r="51" spans="1:6" ht="15.75" customHeight="1">
      <c r="A51" s="9"/>
      <c r="B51" s="21">
        <v>900</v>
      </c>
      <c r="C51" s="21"/>
      <c r="D51" s="10" t="s">
        <v>71</v>
      </c>
      <c r="E51" s="18">
        <f>7761298089-263866195</f>
        <v>7497431894</v>
      </c>
      <c r="F51" s="7"/>
    </row>
    <row r="52" spans="1:6" ht="15.75">
      <c r="A52" s="9"/>
      <c r="B52" s="12">
        <v>900</v>
      </c>
      <c r="C52" s="12">
        <v>901</v>
      </c>
      <c r="D52" s="13" t="s">
        <v>22</v>
      </c>
      <c r="E52" s="17">
        <f>3345937446.8-80804343</f>
        <v>3265133103.8</v>
      </c>
      <c r="F52" s="7"/>
    </row>
    <row r="53" spans="1:6" ht="15.75" customHeight="1">
      <c r="A53" s="9"/>
      <c r="B53" s="12">
        <v>900</v>
      </c>
      <c r="C53" s="12">
        <v>902</v>
      </c>
      <c r="D53" s="13" t="s">
        <v>21</v>
      </c>
      <c r="E53" s="17">
        <f>3239269879.2-183061852</f>
        <v>3056208027.2</v>
      </c>
      <c r="F53" s="7"/>
    </row>
    <row r="54" spans="1:6" ht="15.75">
      <c r="A54" s="9"/>
      <c r="B54" s="12">
        <v>900</v>
      </c>
      <c r="C54" s="12">
        <v>903</v>
      </c>
      <c r="D54" s="13" t="s">
        <v>20</v>
      </c>
      <c r="E54" s="17">
        <v>76126216</v>
      </c>
      <c r="F54" s="7"/>
    </row>
    <row r="55" spans="1:6" ht="15.75" customHeight="1">
      <c r="A55" s="9"/>
      <c r="B55" s="12">
        <v>900</v>
      </c>
      <c r="C55" s="12">
        <v>904</v>
      </c>
      <c r="D55" s="13" t="s">
        <v>19</v>
      </c>
      <c r="E55" s="17">
        <v>85437370</v>
      </c>
      <c r="F55" s="7"/>
    </row>
    <row r="56" spans="1:6" ht="15.75">
      <c r="A56" s="9"/>
      <c r="B56" s="12">
        <v>900</v>
      </c>
      <c r="C56" s="12">
        <v>905</v>
      </c>
      <c r="D56" s="13" t="s">
        <v>18</v>
      </c>
      <c r="E56" s="17">
        <v>157502275</v>
      </c>
      <c r="F56" s="7"/>
    </row>
    <row r="57" spans="1:6" ht="31.5" customHeight="1">
      <c r="A57" s="9"/>
      <c r="B57" s="12">
        <v>900</v>
      </c>
      <c r="C57" s="12">
        <v>906</v>
      </c>
      <c r="D57" s="13" t="s">
        <v>17</v>
      </c>
      <c r="E57" s="17">
        <v>260205250</v>
      </c>
      <c r="F57" s="7"/>
    </row>
    <row r="58" spans="1:6" ht="15.75">
      <c r="A58" s="9"/>
      <c r="B58" s="12">
        <v>900</v>
      </c>
      <c r="C58" s="12">
        <v>909</v>
      </c>
      <c r="D58" s="13" t="s">
        <v>16</v>
      </c>
      <c r="E58" s="17">
        <v>596819652</v>
      </c>
      <c r="F58" s="7"/>
    </row>
    <row r="59" spans="1:6" ht="15.75">
      <c r="A59" s="9"/>
      <c r="B59" s="21">
        <v>1000</v>
      </c>
      <c r="C59" s="21"/>
      <c r="D59" s="10" t="s">
        <v>72</v>
      </c>
      <c r="E59" s="18">
        <v>18560467567</v>
      </c>
      <c r="F59" s="7"/>
    </row>
    <row r="60" spans="1:6" ht="15.75" customHeight="1">
      <c r="A60" s="9"/>
      <c r="B60" s="12">
        <v>1000</v>
      </c>
      <c r="C60" s="12">
        <v>1001</v>
      </c>
      <c r="D60" s="13" t="s">
        <v>15</v>
      </c>
      <c r="E60" s="17">
        <v>112280825</v>
      </c>
      <c r="F60" s="7"/>
    </row>
    <row r="61" spans="1:6" ht="15.75" customHeight="1">
      <c r="A61" s="9"/>
      <c r="B61" s="12">
        <v>1000</v>
      </c>
      <c r="C61" s="12">
        <v>1002</v>
      </c>
      <c r="D61" s="13" t="s">
        <v>14</v>
      </c>
      <c r="E61" s="8">
        <v>3840762263</v>
      </c>
      <c r="F61" s="7"/>
    </row>
    <row r="62" spans="1:6" ht="15.75" customHeight="1">
      <c r="A62" s="9"/>
      <c r="B62" s="12">
        <v>1000</v>
      </c>
      <c r="C62" s="12">
        <v>1003</v>
      </c>
      <c r="D62" s="13" t="s">
        <v>13</v>
      </c>
      <c r="E62" s="8">
        <v>10529699694</v>
      </c>
      <c r="F62" s="7"/>
    </row>
    <row r="63" spans="1:6" ht="15.75" customHeight="1">
      <c r="A63" s="9"/>
      <c r="B63" s="12">
        <v>1000</v>
      </c>
      <c r="C63" s="12">
        <v>1004</v>
      </c>
      <c r="D63" s="13" t="s">
        <v>12</v>
      </c>
      <c r="E63" s="8">
        <v>3773602122</v>
      </c>
      <c r="F63" s="7"/>
    </row>
    <row r="64" spans="1:6" ht="15.75">
      <c r="A64" s="9"/>
      <c r="B64" s="12">
        <v>1000</v>
      </c>
      <c r="C64" s="12">
        <v>1006</v>
      </c>
      <c r="D64" s="13" t="s">
        <v>11</v>
      </c>
      <c r="E64" s="8">
        <v>304122663</v>
      </c>
      <c r="F64" s="7"/>
    </row>
    <row r="65" spans="1:6" ht="15.75">
      <c r="A65" s="9"/>
      <c r="B65" s="21">
        <v>1100</v>
      </c>
      <c r="C65" s="21"/>
      <c r="D65" s="10" t="s">
        <v>73</v>
      </c>
      <c r="E65" s="3">
        <v>552544258</v>
      </c>
      <c r="F65" s="7"/>
    </row>
    <row r="66" spans="1:6" ht="15.75" customHeight="1">
      <c r="A66" s="9"/>
      <c r="B66" s="12">
        <v>1100</v>
      </c>
      <c r="C66" s="12">
        <v>1101</v>
      </c>
      <c r="D66" s="13" t="s">
        <v>10</v>
      </c>
      <c r="E66" s="8">
        <v>10711273</v>
      </c>
      <c r="F66" s="7"/>
    </row>
    <row r="67" spans="1:6" ht="15.75" customHeight="1">
      <c r="A67" s="9"/>
      <c r="B67" s="12">
        <v>1100</v>
      </c>
      <c r="C67" s="12">
        <v>1102</v>
      </c>
      <c r="D67" s="13" t="s">
        <v>9</v>
      </c>
      <c r="E67" s="8">
        <v>257646203</v>
      </c>
      <c r="F67" s="7"/>
    </row>
    <row r="68" spans="1:6" ht="15.75" customHeight="1">
      <c r="A68" s="9"/>
      <c r="B68" s="12">
        <v>1100</v>
      </c>
      <c r="C68" s="12">
        <v>1103</v>
      </c>
      <c r="D68" s="13" t="s">
        <v>8</v>
      </c>
      <c r="E68" s="8">
        <v>260413671</v>
      </c>
      <c r="F68" s="7"/>
    </row>
    <row r="69" spans="1:6" ht="15.75">
      <c r="A69" s="9"/>
      <c r="B69" s="12">
        <v>1100</v>
      </c>
      <c r="C69" s="12">
        <v>1105</v>
      </c>
      <c r="D69" s="13" t="s">
        <v>7</v>
      </c>
      <c r="E69" s="8">
        <v>23773111</v>
      </c>
      <c r="F69" s="7"/>
    </row>
    <row r="70" spans="1:6" ht="15.75">
      <c r="A70" s="9"/>
      <c r="B70" s="21">
        <v>1200</v>
      </c>
      <c r="C70" s="21"/>
      <c r="D70" s="10" t="s">
        <v>74</v>
      </c>
      <c r="E70" s="3">
        <v>131063305</v>
      </c>
      <c r="F70" s="7"/>
    </row>
    <row r="71" spans="1:6" ht="15.75" customHeight="1">
      <c r="A71" s="9"/>
      <c r="B71" s="12">
        <v>1200</v>
      </c>
      <c r="C71" s="12">
        <v>1201</v>
      </c>
      <c r="D71" s="13" t="s">
        <v>6</v>
      </c>
      <c r="E71" s="8">
        <v>107071928</v>
      </c>
      <c r="F71" s="7"/>
    </row>
    <row r="72" spans="1:6" ht="15.75" customHeight="1">
      <c r="A72" s="9"/>
      <c r="B72" s="12">
        <v>1200</v>
      </c>
      <c r="C72" s="12">
        <v>1202</v>
      </c>
      <c r="D72" s="13" t="s">
        <v>5</v>
      </c>
      <c r="E72" s="8">
        <v>23991377</v>
      </c>
      <c r="F72" s="7"/>
    </row>
    <row r="73" spans="1:6" ht="18.75" customHeight="1">
      <c r="A73" s="9"/>
      <c r="B73" s="21">
        <v>1300</v>
      </c>
      <c r="C73" s="21"/>
      <c r="D73" s="10" t="s">
        <v>75</v>
      </c>
      <c r="E73" s="3">
        <v>2184157934</v>
      </c>
      <c r="F73" s="7"/>
    </row>
    <row r="74" spans="1:6" ht="21" customHeight="1">
      <c r="A74" s="9"/>
      <c r="B74" s="12">
        <v>1300</v>
      </c>
      <c r="C74" s="12">
        <v>1301</v>
      </c>
      <c r="D74" s="13" t="s">
        <v>4</v>
      </c>
      <c r="E74" s="8">
        <v>2184157934</v>
      </c>
      <c r="F74" s="7"/>
    </row>
    <row r="75" spans="1:6" ht="31.5">
      <c r="A75" s="9"/>
      <c r="B75" s="21">
        <v>1400</v>
      </c>
      <c r="C75" s="21"/>
      <c r="D75" s="10" t="s">
        <v>76</v>
      </c>
      <c r="E75" s="3">
        <v>4569319096</v>
      </c>
      <c r="F75" s="7"/>
    </row>
    <row r="76" spans="1:6" ht="33.75" customHeight="1">
      <c r="A76" s="9"/>
      <c r="B76" s="12">
        <v>1400</v>
      </c>
      <c r="C76" s="12">
        <v>1401</v>
      </c>
      <c r="D76" s="13" t="s">
        <v>3</v>
      </c>
      <c r="E76" s="8">
        <v>3699755000</v>
      </c>
      <c r="F76" s="7"/>
    </row>
    <row r="77" spans="1:6" ht="15.75" customHeight="1">
      <c r="A77" s="9"/>
      <c r="B77" s="12">
        <v>1400</v>
      </c>
      <c r="C77" s="12">
        <v>1402</v>
      </c>
      <c r="D77" s="13" t="s">
        <v>2</v>
      </c>
      <c r="E77" s="8">
        <v>869564096</v>
      </c>
      <c r="F77" s="7"/>
    </row>
    <row r="78" spans="1:6" ht="409.5" customHeight="1" hidden="1">
      <c r="A78" s="5"/>
      <c r="B78" s="14"/>
      <c r="C78" s="14"/>
      <c r="D78" s="6" t="s">
        <v>1</v>
      </c>
      <c r="E78" s="15">
        <v>74593019504</v>
      </c>
      <c r="F78" s="2"/>
    </row>
    <row r="79" spans="1:6" ht="15.75" customHeight="1">
      <c r="A79" s="5"/>
      <c r="B79" s="4"/>
      <c r="C79" s="22" t="s">
        <v>0</v>
      </c>
      <c r="D79" s="22"/>
      <c r="E79" s="3">
        <v>74593019504</v>
      </c>
      <c r="F79" s="2"/>
    </row>
  </sheetData>
  <sheetProtection/>
  <mergeCells count="18">
    <mergeCell ref="B75:C75"/>
    <mergeCell ref="C79:D79"/>
    <mergeCell ref="B48:C48"/>
    <mergeCell ref="B51:C51"/>
    <mergeCell ref="B59:C59"/>
    <mergeCell ref="B65:C65"/>
    <mergeCell ref="B70:C70"/>
    <mergeCell ref="B73:C73"/>
    <mergeCell ref="B19:C19"/>
    <mergeCell ref="B23:C23"/>
    <mergeCell ref="B32:C32"/>
    <mergeCell ref="B37:C37"/>
    <mergeCell ref="B40:C40"/>
    <mergeCell ref="D1:E1"/>
    <mergeCell ref="D2:E2"/>
    <mergeCell ref="C4:E4"/>
    <mergeCell ref="B7:C7"/>
    <mergeCell ref="B16:C16"/>
  </mergeCells>
  <printOptions/>
  <pageMargins left="0.7874015748031497" right="0.3937007874015748" top="0.7874015748031497" bottom="0.7874015748031497" header="0.5118110236220472" footer="0.5118110236220472"/>
  <pageSetup fitToHeight="0" horizontalDpi="600" verticalDpi="600" orientation="portrait" paperSize="9" scale="98" r:id="rId1"/>
  <headerFooter differentFirst="1" scaleWithDoc="0">
    <oddHeader>&amp;C&amp;"Times New Roman,обычный"&amp;14&amp;P</oddHeader>
  </headerFooter>
  <rowBreaks count="2" manualBreakCount="2">
    <brk id="36" max="5" man="1"/>
    <brk id="7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2019-10-15T05:45:57Z</dcterms:created>
  <dcterms:modified xsi:type="dcterms:W3CDTF">2019-10-15T05:46:53Z</dcterms:modified>
  <cp:category/>
  <cp:version/>
  <cp:contentType/>
  <cp:contentStatus/>
</cp:coreProperties>
</file>